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92.168.20.205\b総務\04人事労務\26_BtoBプラットフォーム（電子請求）\運用資料\"/>
    </mc:Choice>
  </mc:AlternateContent>
  <xr:revisionPtr revIDLastSave="0" documentId="13_ncr:1_{C9571484-0D5F-4CD0-B662-8376EBC16EC1}" xr6:coauthVersionLast="47" xr6:coauthVersionMax="47" xr10:uidLastSave="{00000000-0000-0000-0000-000000000000}"/>
  <bookViews>
    <workbookView xWindow="-108" yWindow="-108" windowWidth="23256" windowHeight="13896" xr2:uid="{19E863A3-6953-4D35-A340-D67610BBAA49}"/>
  </bookViews>
  <sheets>
    <sheet name="請求書(工事出来高)" sheetId="1" r:id="rId1"/>
    <sheet name="請求書(材料納品・修繕)" sheetId="2" r:id="rId2"/>
  </sheets>
  <definedNames>
    <definedName name="_xlnm.Print_Area" localSheetId="0">'請求書(工事出来高)'!$A$1:$I$20</definedName>
    <definedName name="_xlnm.Print_Area" localSheetId="1">'請求書(材料納品・修繕)'!$A$1:$K$43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1" l="1"/>
  <c r="B13" i="1"/>
  <c r="B15" i="1"/>
  <c r="B17" i="1"/>
  <c r="B18" i="1"/>
  <c r="H42" i="2"/>
  <c r="H38" i="2"/>
  <c r="H37" i="2"/>
  <c r="H36" i="2"/>
  <c r="H35" i="2"/>
  <c r="H1" i="2"/>
  <c r="H11" i="2"/>
  <c r="H12" i="2"/>
  <c r="H13" i="2"/>
  <c r="H14" i="2"/>
  <c r="H15" i="2"/>
  <c r="H16" i="2"/>
  <c r="H17" i="2"/>
  <c r="H18" i="2"/>
  <c r="H19" i="2"/>
  <c r="H20" i="2"/>
  <c r="H21" i="2"/>
  <c r="H22" i="2"/>
  <c r="H23" i="2"/>
  <c r="H24" i="2"/>
  <c r="H25" i="2"/>
  <c r="H26" i="2"/>
  <c r="H27" i="2"/>
  <c r="H28" i="2"/>
  <c r="H29" i="2"/>
  <c r="H30" i="2"/>
  <c r="H31" i="2"/>
  <c r="H32" i="2"/>
  <c r="H33" i="2"/>
  <c r="H34" i="2"/>
  <c r="H39" i="2"/>
  <c r="H40" i="2"/>
  <c r="H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後藤設備工業㈱</author>
    <author>片山由香里</author>
  </authors>
  <commentList>
    <comment ref="B3" authorId="0" shapeId="0" xr:uid="{144CF741-272E-4847-8E79-F1B94AF32061}">
      <text>
        <r>
          <rPr>
            <sz val="10"/>
            <color indexed="81"/>
            <rFont val="ＭＳ Ｐゴシック"/>
            <family val="3"/>
            <charset val="128"/>
          </rPr>
          <t>工事番号を必ず記入して下さい。
不明の場合は担当者に確認して下さい。</t>
        </r>
      </text>
    </comment>
    <comment ref="F4" authorId="1" shapeId="0" xr:uid="{0B38B3B3-F413-42B1-A807-1E43972FD6AF}">
      <text>
        <r>
          <rPr>
            <b/>
            <sz val="9"/>
            <color indexed="81"/>
            <rFont val="MS P ゴシック"/>
            <family val="3"/>
            <charset val="128"/>
          </rPr>
          <t>会社名のみ記載でOKです。
社印・代表者印等は不要です。</t>
        </r>
      </text>
    </comment>
    <comment ref="B6" authorId="0" shapeId="0" xr:uid="{A714FB16-6F68-43F4-9E1D-1421A69846AC}">
      <text>
        <r>
          <rPr>
            <sz val="10"/>
            <color indexed="81"/>
            <rFont val="ＭＳ Ｐゴシック"/>
            <family val="3"/>
            <charset val="128"/>
          </rPr>
          <t>後藤設備の担当者名を必ず記入して下さい。</t>
        </r>
      </text>
    </comment>
    <comment ref="B8" authorId="0" shapeId="0" xr:uid="{9FC6BC81-4AF0-4F79-B42D-E5B9C831BAB4}">
      <text>
        <r>
          <rPr>
            <sz val="10"/>
            <color indexed="81"/>
            <rFont val="ＭＳ Ｐゴシック"/>
            <family val="3"/>
            <charset val="128"/>
          </rPr>
          <t>請求金額は</t>
        </r>
        <r>
          <rPr>
            <b/>
            <sz val="10"/>
            <color indexed="10"/>
            <rFont val="ＭＳ Ｐゴシック"/>
            <family val="3"/>
            <charset val="128"/>
          </rPr>
          <t>税抜き</t>
        </r>
        <r>
          <rPr>
            <sz val="10"/>
            <color indexed="81"/>
            <rFont val="ＭＳ Ｐゴシック"/>
            <family val="3"/>
            <charset val="128"/>
          </rPr>
          <t>で記入して下さい。</t>
        </r>
      </text>
    </comment>
    <comment ref="B9" authorId="0" shapeId="0" xr:uid="{EB4EDE43-16C4-43E9-BBBB-2D8E8FF91A95}">
      <text>
        <r>
          <rPr>
            <sz val="10"/>
            <color indexed="81"/>
            <rFont val="ＭＳ Ｐゴシック"/>
            <family val="3"/>
            <charset val="128"/>
          </rPr>
          <t>当社より注文書を発行している場合、受領済にチェックをして下さい。</t>
        </r>
      </text>
    </comment>
    <comment ref="B10" authorId="0" shapeId="0" xr:uid="{CF5B3F46-2BE3-4ADC-8AF8-7CE3FC8F45E3}">
      <text>
        <r>
          <rPr>
            <sz val="10"/>
            <color indexed="81"/>
            <rFont val="ＭＳ Ｐゴシック"/>
            <family val="3"/>
            <charset val="128"/>
          </rPr>
          <t>当社担当者と工事金額の取り決めをしている場合、決定済にチェックをして下さい。</t>
        </r>
      </text>
    </comment>
    <comment ref="B11" authorId="0" shapeId="0" xr:uid="{753E5F7F-5EBB-4DB9-B705-05726F9B0672}">
      <text>
        <r>
          <rPr>
            <sz val="10"/>
            <color indexed="81"/>
            <rFont val="ＭＳ Ｐゴシック"/>
            <family val="3"/>
            <charset val="128"/>
          </rPr>
          <t>契約金額が未定の場合は</t>
        </r>
        <r>
          <rPr>
            <b/>
            <sz val="10"/>
            <color indexed="10"/>
            <rFont val="ＭＳ Ｐゴシック"/>
            <family val="3"/>
            <charset val="128"/>
          </rPr>
          <t>「未定」</t>
        </r>
        <r>
          <rPr>
            <sz val="10"/>
            <color indexed="81"/>
            <rFont val="ＭＳ Ｐゴシック"/>
            <family val="3"/>
            <charset val="128"/>
          </rPr>
          <t>と記入して下さい。</t>
        </r>
      </text>
    </comment>
    <comment ref="B13" authorId="0" shapeId="0" xr:uid="{C4FC1661-B292-4E3B-B1A0-5245A1E65E04}">
      <text>
        <r>
          <rPr>
            <sz val="10"/>
            <color indexed="81"/>
            <rFont val="ＭＳ Ｐゴシック"/>
            <family val="3"/>
            <charset val="128"/>
          </rPr>
          <t>金額が未定の場合は、</t>
        </r>
        <r>
          <rPr>
            <b/>
            <sz val="10"/>
            <color indexed="10"/>
            <rFont val="ＭＳ Ｐゴシック"/>
            <family val="3"/>
            <charset val="128"/>
          </rPr>
          <t>「未定」</t>
        </r>
        <r>
          <rPr>
            <sz val="10"/>
            <color indexed="81"/>
            <rFont val="ＭＳ Ｐゴシック"/>
            <family val="3"/>
            <charset val="128"/>
          </rPr>
          <t>と記入して下さい。</t>
        </r>
      </text>
    </comment>
    <comment ref="B15" authorId="0" shapeId="0" xr:uid="{4DEC1BC5-F1BC-4CA5-A20D-2249DE09CF91}">
      <text>
        <r>
          <rPr>
            <sz val="10"/>
            <color indexed="81"/>
            <rFont val="ＭＳ Ｐゴシック"/>
            <family val="3"/>
            <charset val="128"/>
          </rPr>
          <t>請求が最終の場合は、100％の金額を記入して下さい。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後藤設備工業㈱</author>
    <author>片山由香里</author>
  </authors>
  <commentList>
    <comment ref="D4" authorId="0" shapeId="0" xr:uid="{E993C706-18E5-4E5F-B986-0B85D80831F9}">
      <text>
        <r>
          <rPr>
            <sz val="10"/>
            <color indexed="81"/>
            <rFont val="ＭＳ Ｐゴシック"/>
            <family val="3"/>
            <charset val="128"/>
          </rPr>
          <t>後藤設備工業の担当者名を必ず記入して下さい。</t>
        </r>
      </text>
    </comment>
    <comment ref="G5" authorId="1" shapeId="0" xr:uid="{025FA964-A33E-4931-8AE2-6D3EB3BB8EE6}">
      <text>
        <r>
          <rPr>
            <b/>
            <sz val="9"/>
            <color indexed="81"/>
            <rFont val="MS P ゴシック"/>
            <family val="3"/>
            <charset val="128"/>
          </rPr>
          <t>会社名のみ記載でOKです。
社印・代表者印等は不要です。</t>
        </r>
      </text>
    </comment>
    <comment ref="B6" authorId="0" shapeId="0" xr:uid="{0DD349AD-E4C7-4D2C-852F-62A606468075}">
      <text>
        <r>
          <rPr>
            <sz val="10"/>
            <color indexed="81"/>
            <rFont val="ＭＳ Ｐゴシック"/>
            <family val="3"/>
            <charset val="128"/>
          </rPr>
          <t>工事番号を必ず記入して下さい。
不明の場合は担当者に確認して下さい。</t>
        </r>
      </text>
    </comment>
    <comment ref="K9" authorId="1" shapeId="0" xr:uid="{B96B11DD-2FE3-43DB-970B-8C775AED29DB}">
      <text>
        <r>
          <rPr>
            <b/>
            <sz val="9"/>
            <color indexed="81"/>
            <rFont val="MS P ゴシック"/>
            <family val="3"/>
            <charset val="128"/>
          </rPr>
          <t>軽減税率の場合、
リストより「※」を
選択してください。</t>
        </r>
      </text>
    </comment>
    <comment ref="B11" authorId="0" shapeId="0" xr:uid="{E95D49ED-49C9-44BE-BA60-42A096B13C34}">
      <text>
        <r>
          <rPr>
            <sz val="10"/>
            <color indexed="81"/>
            <rFont val="ＭＳ Ｐゴシック"/>
            <family val="3"/>
            <charset val="128"/>
          </rPr>
          <t>雑工事・修理工事の場合、○○工事　一式ではなく、</t>
        </r>
        <r>
          <rPr>
            <b/>
            <sz val="10"/>
            <color indexed="10"/>
            <rFont val="ＭＳ Ｐゴシック"/>
            <family val="3"/>
            <charset val="128"/>
          </rPr>
          <t>明細を必ず記入して下さい。</t>
        </r>
      </text>
    </comment>
  </commentList>
</comments>
</file>

<file path=xl/sharedStrings.xml><?xml version="1.0" encoding="utf-8"?>
<sst xmlns="http://schemas.openxmlformats.org/spreadsheetml/2006/main" count="45" uniqueCount="44">
  <si>
    <t>後藤設備工業株式会社　殿</t>
    <rPh sb="0" eb="10">
      <t>ゴトウ</t>
    </rPh>
    <rPh sb="11" eb="12">
      <t>ドノ</t>
    </rPh>
    <phoneticPr fontId="5"/>
  </si>
  <si>
    <t>注文日</t>
    <rPh sb="0" eb="2">
      <t>チュウモン</t>
    </rPh>
    <rPh sb="2" eb="3">
      <t>ビ</t>
    </rPh>
    <phoneticPr fontId="5"/>
  </si>
  <si>
    <t>納品日</t>
    <rPh sb="0" eb="2">
      <t>ノウヒン</t>
    </rPh>
    <rPh sb="2" eb="3">
      <t>ヒ</t>
    </rPh>
    <phoneticPr fontId="5"/>
  </si>
  <si>
    <t>納品場所</t>
    <rPh sb="0" eb="2">
      <t>ノウヒン</t>
    </rPh>
    <rPh sb="2" eb="4">
      <t>バショ</t>
    </rPh>
    <phoneticPr fontId="5"/>
  </si>
  <si>
    <t>工事番号</t>
    <rPh sb="0" eb="2">
      <t>コウジ</t>
    </rPh>
    <rPh sb="2" eb="4">
      <t>バンゴウ</t>
    </rPh>
    <phoneticPr fontId="5"/>
  </si>
  <si>
    <t>工事名</t>
    <rPh sb="0" eb="2">
      <t>コウジ</t>
    </rPh>
    <rPh sb="2" eb="3">
      <t>メイ</t>
    </rPh>
    <phoneticPr fontId="5"/>
  </si>
  <si>
    <t>請　求　者　記　入　欄　（税抜）</t>
    <rPh sb="0" eb="1">
      <t>ショウ</t>
    </rPh>
    <rPh sb="2" eb="3">
      <t>モトム</t>
    </rPh>
    <rPh sb="4" eb="5">
      <t>シャ</t>
    </rPh>
    <rPh sb="6" eb="7">
      <t>キ</t>
    </rPh>
    <rPh sb="8" eb="9">
      <t>イリ</t>
    </rPh>
    <rPh sb="10" eb="11">
      <t>ラン</t>
    </rPh>
    <rPh sb="13" eb="15">
      <t>ゼイヌ</t>
    </rPh>
    <phoneticPr fontId="5"/>
  </si>
  <si>
    <t>税率</t>
    <rPh sb="0" eb="2">
      <t>ゼイリツ</t>
    </rPh>
    <phoneticPr fontId="5"/>
  </si>
  <si>
    <t>取引日</t>
    <rPh sb="0" eb="3">
      <t>トリヒキビ</t>
    </rPh>
    <phoneticPr fontId="5"/>
  </si>
  <si>
    <t>品　　　名　/　項　　　目</t>
    <rPh sb="0" eb="1">
      <t>シナ</t>
    </rPh>
    <rPh sb="4" eb="5">
      <t>メイ</t>
    </rPh>
    <rPh sb="8" eb="9">
      <t>コウ</t>
    </rPh>
    <rPh sb="12" eb="13">
      <t>メ</t>
    </rPh>
    <phoneticPr fontId="5"/>
  </si>
  <si>
    <t>数量</t>
    <rPh sb="0" eb="2">
      <t>スウリョウ</t>
    </rPh>
    <phoneticPr fontId="5"/>
  </si>
  <si>
    <t>単位</t>
    <rPh sb="0" eb="2">
      <t>タンイ</t>
    </rPh>
    <phoneticPr fontId="5"/>
  </si>
  <si>
    <t>単　価</t>
    <rPh sb="0" eb="1">
      <t>タン</t>
    </rPh>
    <rPh sb="2" eb="3">
      <t>アタイ</t>
    </rPh>
    <phoneticPr fontId="5"/>
  </si>
  <si>
    <t>金　　　額</t>
    <rPh sb="0" eb="1">
      <t>キン</t>
    </rPh>
    <rPh sb="4" eb="5">
      <t>ガク</t>
    </rPh>
    <phoneticPr fontId="5"/>
  </si>
  <si>
    <t>計</t>
    <rPh sb="0" eb="1">
      <t>ケイ</t>
    </rPh>
    <phoneticPr fontId="5"/>
  </si>
  <si>
    <t>GSK担当者</t>
    <rPh sb="3" eb="6">
      <t>タントウシャ</t>
    </rPh>
    <phoneticPr fontId="5"/>
  </si>
  <si>
    <t>請求者</t>
    <rPh sb="0" eb="3">
      <t>セイキュウシャ</t>
    </rPh>
    <phoneticPr fontId="3"/>
  </si>
  <si>
    <t>請求日</t>
    <rPh sb="0" eb="3">
      <t>セイキュウビ</t>
    </rPh>
    <phoneticPr fontId="3"/>
  </si>
  <si>
    <t>請　求　書</t>
    <phoneticPr fontId="5"/>
  </si>
  <si>
    <t>注）
・※印は軽減税率対象商品、◎は非課税対象商品　・工事番号は必ず記入してください。　・工事番号不明の場合、当社担当にご確認下さい。
・工事内容，材料明細を必ず記入してください。　（一式工事等、明細が無い場合は支払対象とならない場合がありますのでご注意下さい。なお内訳が多い場合、御社書式の明細を２枚添付して下さい。）</t>
    <rPh sb="18" eb="21">
      <t>ヒカゼイ</t>
    </rPh>
    <rPh sb="21" eb="25">
      <t>タイショウショウヒン</t>
    </rPh>
    <rPh sb="69" eb="71">
      <t>コウジ</t>
    </rPh>
    <rPh sb="71" eb="73">
      <t>ナイヨウ</t>
    </rPh>
    <rPh sb="74" eb="76">
      <t>ザイリョウ</t>
    </rPh>
    <rPh sb="76" eb="78">
      <t>メイサイ</t>
    </rPh>
    <rPh sb="79" eb="80">
      <t>カナラ</t>
    </rPh>
    <rPh sb="81" eb="83">
      <t>キニュウ</t>
    </rPh>
    <rPh sb="150" eb="151">
      <t>マイ</t>
    </rPh>
    <phoneticPr fontId="5"/>
  </si>
  <si>
    <t>後藤設備工業株式会社</t>
    <rPh sb="0" eb="10">
      <t>ゴトウ</t>
    </rPh>
    <phoneticPr fontId="5"/>
  </si>
  <si>
    <t>工　事　番　号</t>
    <rPh sb="0" eb="1">
      <t>コウ</t>
    </rPh>
    <rPh sb="2" eb="3">
      <t>コト</t>
    </rPh>
    <rPh sb="4" eb="5">
      <t>バン</t>
    </rPh>
    <rPh sb="6" eb="7">
      <t>ゴウ</t>
    </rPh>
    <phoneticPr fontId="5"/>
  </si>
  <si>
    <t>工　　事　　名</t>
    <rPh sb="0" eb="1">
      <t>コウ</t>
    </rPh>
    <rPh sb="3" eb="4">
      <t>コト</t>
    </rPh>
    <rPh sb="6" eb="7">
      <t>メイ</t>
    </rPh>
    <phoneticPr fontId="5"/>
  </si>
  <si>
    <t>工　事　内　容</t>
    <rPh sb="0" eb="1">
      <t>コウ</t>
    </rPh>
    <rPh sb="2" eb="3">
      <t>コト</t>
    </rPh>
    <rPh sb="4" eb="5">
      <t>ナイ</t>
    </rPh>
    <rPh sb="6" eb="7">
      <t>カタチ</t>
    </rPh>
    <phoneticPr fontId="5"/>
  </si>
  <si>
    <t>当社担当者名</t>
    <rPh sb="0" eb="2">
      <t>トウシャ</t>
    </rPh>
    <rPh sb="2" eb="5">
      <t>タントウシャ</t>
    </rPh>
    <rPh sb="5" eb="6">
      <t>メイ</t>
    </rPh>
    <phoneticPr fontId="5"/>
  </si>
  <si>
    <t>請求者記入欄（税抜）</t>
    <rPh sb="0" eb="3">
      <t>セイキュウシャ</t>
    </rPh>
    <rPh sb="3" eb="5">
      <t>キニュウ</t>
    </rPh>
    <rPh sb="5" eb="6">
      <t>ラン</t>
    </rPh>
    <rPh sb="7" eb="9">
      <t>ゼイヌ</t>
    </rPh>
    <phoneticPr fontId="5"/>
  </si>
  <si>
    <t>注　　文　　書</t>
    <rPh sb="0" eb="1">
      <t>チュウ</t>
    </rPh>
    <rPh sb="3" eb="4">
      <t>ブン</t>
    </rPh>
    <rPh sb="6" eb="7">
      <t>ショ</t>
    </rPh>
    <phoneticPr fontId="5"/>
  </si>
  <si>
    <t>工　事　金　額</t>
    <rPh sb="0" eb="1">
      <t>コウ</t>
    </rPh>
    <rPh sb="2" eb="3">
      <t>コト</t>
    </rPh>
    <rPh sb="4" eb="5">
      <t>カネ</t>
    </rPh>
    <rPh sb="6" eb="7">
      <t>ガク</t>
    </rPh>
    <phoneticPr fontId="5"/>
  </si>
  <si>
    <t>契約金額</t>
    <rPh sb="0" eb="2">
      <t>ケイヤク</t>
    </rPh>
    <rPh sb="2" eb="4">
      <t>キンガク</t>
    </rPh>
    <phoneticPr fontId="5"/>
  </si>
  <si>
    <t>増減金額</t>
    <rPh sb="0" eb="2">
      <t>ゾウゲン</t>
    </rPh>
    <rPh sb="2" eb="4">
      <t>キンガク</t>
    </rPh>
    <phoneticPr fontId="5"/>
  </si>
  <si>
    <t>①合計</t>
    <rPh sb="1" eb="2">
      <t>ゴウ</t>
    </rPh>
    <rPh sb="2" eb="3">
      <t>ケイ</t>
    </rPh>
    <phoneticPr fontId="5"/>
  </si>
  <si>
    <t>②今回迄の出来高金額</t>
    <rPh sb="1" eb="3">
      <t>コンカイ</t>
    </rPh>
    <rPh sb="3" eb="4">
      <t>マデ</t>
    </rPh>
    <phoneticPr fontId="5"/>
  </si>
  <si>
    <t>③上記の90％</t>
    <rPh sb="1" eb="3">
      <t>ジョウキ</t>
    </rPh>
    <phoneticPr fontId="5"/>
  </si>
  <si>
    <t>④既受領金額</t>
    <rPh sb="1" eb="2">
      <t>キ</t>
    </rPh>
    <rPh sb="2" eb="4">
      <t>ジュリョウ</t>
    </rPh>
    <rPh sb="4" eb="6">
      <t>キンガク</t>
    </rPh>
    <phoneticPr fontId="5"/>
  </si>
  <si>
    <t>⑤（③-④）今回請求金額</t>
    <rPh sb="6" eb="7">
      <t>イマ</t>
    </rPh>
    <rPh sb="7" eb="8">
      <t>カイ</t>
    </rPh>
    <phoneticPr fontId="5"/>
  </si>
  <si>
    <t>①-④-⑤　残　高</t>
    <phoneticPr fontId="5"/>
  </si>
  <si>
    <t>☆今回請求金額は1,000円以下端数切捨てにて入力して下さい。</t>
    <rPh sb="1" eb="3">
      <t>コンカイ</t>
    </rPh>
    <rPh sb="3" eb="5">
      <t>セイキュウ</t>
    </rPh>
    <rPh sb="5" eb="7">
      <t>キンガク</t>
    </rPh>
    <rPh sb="13" eb="16">
      <t>エンイカ</t>
    </rPh>
    <rPh sb="16" eb="18">
      <t>ハスウ</t>
    </rPh>
    <rPh sb="18" eb="20">
      <t>キリス</t>
    </rPh>
    <rPh sb="23" eb="25">
      <t>ニュウリョク</t>
    </rPh>
    <rPh sb="27" eb="28">
      <t>クダ</t>
    </rPh>
    <phoneticPr fontId="5"/>
  </si>
  <si>
    <t>（材料納品・修繕用）</t>
    <rPh sb="8" eb="9">
      <t>ヨウ</t>
    </rPh>
    <phoneticPr fontId="3"/>
  </si>
  <si>
    <t>（工事出来高用）</t>
    <rPh sb="1" eb="6">
      <t>コウジデキダカ</t>
    </rPh>
    <rPh sb="6" eb="7">
      <t>ヨウ</t>
    </rPh>
    <phoneticPr fontId="5"/>
  </si>
  <si>
    <t>請求者</t>
    <rPh sb="0" eb="3">
      <t>セイキュウシャ</t>
    </rPh>
    <phoneticPr fontId="5"/>
  </si>
  <si>
    <t>請　求　書</t>
    <rPh sb="0" eb="1">
      <t>ウケ</t>
    </rPh>
    <rPh sb="2" eb="3">
      <t>モトム</t>
    </rPh>
    <rPh sb="4" eb="5">
      <t>ショ</t>
    </rPh>
    <phoneticPr fontId="3"/>
  </si>
  <si>
    <t>注）
・太線欄は請求者にて記入して下さい。
・注文書（受領済・未受領），工事金額（決定済・未決定）の該当するものにチェックをして下さい。
・工事番号は必ず記入して下さい。  ・工事番号不明の場合、当社担当にご確認下さい。</t>
    <rPh sb="0" eb="1">
      <t>チュウ</t>
    </rPh>
    <rPh sb="23" eb="26">
      <t>チュウモンショ</t>
    </rPh>
    <rPh sb="27" eb="29">
      <t>ジュリョウ</t>
    </rPh>
    <rPh sb="29" eb="30">
      <t>ズ</t>
    </rPh>
    <rPh sb="31" eb="34">
      <t>ミジュリョウ</t>
    </rPh>
    <rPh sb="36" eb="38">
      <t>コウジ</t>
    </rPh>
    <rPh sb="38" eb="40">
      <t>キンガク</t>
    </rPh>
    <rPh sb="41" eb="43">
      <t>ケッテイ</t>
    </rPh>
    <rPh sb="43" eb="44">
      <t>ズ</t>
    </rPh>
    <rPh sb="45" eb="48">
      <t>ミケッテイ</t>
    </rPh>
    <rPh sb="64" eb="65">
      <t>クダ</t>
    </rPh>
    <rPh sb="70" eb="72">
      <t>コウジ</t>
    </rPh>
    <rPh sb="72" eb="74">
      <t>バンゴウ</t>
    </rPh>
    <rPh sb="75" eb="76">
      <t>カナラ</t>
    </rPh>
    <rPh sb="77" eb="79">
      <t>キニュウ</t>
    </rPh>
    <rPh sb="81" eb="82">
      <t>クダ</t>
    </rPh>
    <rPh sb="88" eb="90">
      <t>コウジ</t>
    </rPh>
    <rPh sb="90" eb="92">
      <t>バンゴウ</t>
    </rPh>
    <rPh sb="92" eb="94">
      <t>フメイ</t>
    </rPh>
    <rPh sb="95" eb="97">
      <t>バアイ</t>
    </rPh>
    <rPh sb="98" eb="100">
      <t>トウシャ</t>
    </rPh>
    <rPh sb="100" eb="102">
      <t>タントウ</t>
    </rPh>
    <rPh sb="104" eb="106">
      <t>カクニン</t>
    </rPh>
    <rPh sb="106" eb="107">
      <t>クダ</t>
    </rPh>
    <phoneticPr fontId="5"/>
  </si>
  <si>
    <t>受領済　　　　　未受領</t>
    <phoneticPr fontId="3"/>
  </si>
  <si>
    <t>決定済　　　　　未決定</t>
    <rPh sb="0" eb="2">
      <t>ケッテイ</t>
    </rPh>
    <rPh sb="9" eb="11">
      <t>ケッテイ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</si>
</sst>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
  </numFmts>
  <fonts count="19">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b/>
      <sz val="14"/>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0"/>
      <color indexed="81"/>
      <name val="ＭＳ Ｐゴシック"/>
      <family val="3"/>
      <charset val="128"/>
    </font>
    <font>
      <b/>
      <sz val="9"/>
      <color indexed="81"/>
      <name val="MS P ゴシック"/>
      <family val="3"/>
      <charset val="128"/>
    </font>
    <font>
      <b/>
      <sz val="10"/>
      <color indexed="10"/>
      <name val="ＭＳ Ｐゴシック"/>
      <family val="3"/>
      <charset val="128"/>
    </font>
    <font>
      <b/>
      <sz val="16"/>
      <name val="ＭＳ Ｐゴシック"/>
      <family val="3"/>
      <charset val="128"/>
    </font>
    <font>
      <sz val="11"/>
      <color indexed="10"/>
      <name val="ＭＳ Ｐゴシック"/>
      <family val="3"/>
      <charset val="128"/>
    </font>
    <font>
      <sz val="21"/>
      <name val="ＭＳ Ｐゴシック"/>
      <family val="3"/>
      <charset val="128"/>
    </font>
    <font>
      <sz val="11"/>
      <color indexed="9"/>
      <name val="ＭＳ Ｐゴシック"/>
      <family val="3"/>
      <charset val="128"/>
    </font>
    <font>
      <b/>
      <sz val="15"/>
      <name val="ＭＳ Ｐゴシック"/>
      <family val="3"/>
      <charset val="128"/>
    </font>
  </fonts>
  <fills count="4">
    <fill>
      <patternFill patternType="none"/>
    </fill>
    <fill>
      <patternFill patternType="gray125"/>
    </fill>
    <fill>
      <patternFill patternType="lightGray">
        <fgColor theme="2" tint="-0.499984740745262"/>
        <bgColor indexed="65"/>
      </patternFill>
    </fill>
    <fill>
      <patternFill patternType="lightGray">
        <fgColor indexed="55"/>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2" fillId="0" borderId="0" xfId="0" applyFont="1" applyProtection="1">
      <alignment vertical="center"/>
      <protection locked="0"/>
    </xf>
    <xf numFmtId="0" fontId="2" fillId="0" borderId="0" xfId="0" applyFont="1">
      <alignment vertical="center"/>
    </xf>
    <xf numFmtId="0" fontId="6" fillId="0" borderId="0" xfId="0" applyFont="1" applyProtection="1">
      <alignment vertical="center"/>
      <protection locked="0"/>
    </xf>
    <xf numFmtId="0" fontId="5" fillId="0" borderId="0" xfId="0" applyFont="1" applyAlignment="1" applyProtection="1">
      <protection locked="0"/>
    </xf>
    <xf numFmtId="0" fontId="2" fillId="0" borderId="0" xfId="0" applyFont="1" applyAlignment="1" applyProtection="1">
      <alignment vertical="top"/>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176" fontId="8" fillId="0" borderId="7" xfId="0" applyNumberFormat="1" applyFont="1" applyBorder="1" applyAlignment="1" applyProtection="1">
      <alignment horizontal="center" vertical="center" shrinkToFit="1"/>
      <protection locked="0"/>
    </xf>
    <xf numFmtId="176" fontId="8" fillId="0" borderId="11" xfId="0" applyNumberFormat="1" applyFont="1" applyBorder="1" applyAlignment="1" applyProtection="1">
      <alignment horizontal="center" vertical="center" shrinkToFit="1"/>
      <protection locked="0"/>
    </xf>
    <xf numFmtId="0" fontId="2" fillId="0" borderId="0" xfId="0" applyFont="1" applyAlignment="1" applyProtection="1">
      <alignment horizontal="center" vertical="center"/>
      <protection locked="0"/>
    </xf>
    <xf numFmtId="14" fontId="0" fillId="0" borderId="27" xfId="0" applyNumberFormat="1" applyBorder="1" applyAlignment="1" applyProtection="1">
      <alignment horizontal="center" vertical="center" shrinkToFit="1"/>
      <protection locked="0"/>
    </xf>
    <xf numFmtId="0" fontId="2" fillId="0" borderId="28" xfId="0" applyFont="1" applyBorder="1" applyAlignment="1" applyProtection="1">
      <alignment horizontal="center" vertical="center"/>
      <protection locked="0"/>
    </xf>
    <xf numFmtId="0" fontId="0" fillId="0" borderId="28" xfId="0" applyBorder="1" applyAlignment="1" applyProtection="1">
      <alignment horizontal="center" vertical="center" shrinkToFit="1"/>
      <protection locked="0"/>
    </xf>
    <xf numFmtId="0" fontId="0" fillId="0" borderId="31" xfId="0" applyBorder="1" applyAlignment="1">
      <alignment horizontal="center" vertical="center"/>
    </xf>
    <xf numFmtId="14" fontId="2" fillId="0" borderId="32" xfId="0" applyNumberFormat="1" applyFont="1" applyBorder="1" applyAlignment="1" applyProtection="1">
      <alignment horizontal="center" vertical="center" shrinkToFit="1"/>
      <protection locked="0"/>
    </xf>
    <xf numFmtId="0" fontId="0" fillId="0" borderId="35" xfId="0" applyBorder="1" applyAlignment="1">
      <alignment horizontal="center" vertical="center"/>
    </xf>
    <xf numFmtId="0" fontId="2" fillId="0" borderId="28" xfId="0" applyFont="1" applyBorder="1" applyAlignment="1" applyProtection="1">
      <alignment horizontal="center" vertical="center" shrinkToFit="1"/>
      <protection locked="0"/>
    </xf>
    <xf numFmtId="0" fontId="2" fillId="0" borderId="0" xfId="0" applyFont="1" applyAlignment="1">
      <alignment horizontal="center" vertical="center"/>
    </xf>
    <xf numFmtId="0" fontId="7" fillId="0" borderId="4" xfId="0" applyFont="1" applyBorder="1" applyProtection="1">
      <alignment vertical="center"/>
      <protection locked="0"/>
    </xf>
    <xf numFmtId="0" fontId="2" fillId="0" borderId="36" xfId="0" applyFont="1" applyBorder="1" applyAlignment="1" applyProtection="1">
      <alignment vertical="center" shrinkToFit="1"/>
      <protection locked="0"/>
    </xf>
    <xf numFmtId="0" fontId="2" fillId="0" borderId="37" xfId="0" applyFont="1" applyBorder="1" applyAlignment="1" applyProtection="1">
      <alignment horizontal="center" vertical="center"/>
      <protection locked="0"/>
    </xf>
    <xf numFmtId="177" fontId="2" fillId="0" borderId="39" xfId="0" applyNumberFormat="1" applyFont="1" applyBorder="1">
      <alignment vertical="center"/>
    </xf>
    <xf numFmtId="14" fontId="2" fillId="0" borderId="40" xfId="0" applyNumberFormat="1"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protection locked="0"/>
    </xf>
    <xf numFmtId="0" fontId="2" fillId="0" borderId="41" xfId="0" applyFont="1" applyBorder="1" applyAlignment="1" applyProtection="1">
      <alignment horizontal="center" vertical="center" shrinkToFit="1"/>
      <protection locked="0"/>
    </xf>
    <xf numFmtId="0" fontId="0" fillId="0" borderId="44" xfId="0" applyBorder="1" applyAlignment="1">
      <alignment horizontal="center" vertical="center"/>
    </xf>
    <xf numFmtId="0" fontId="8" fillId="0" borderId="0" xfId="0" applyFont="1" applyAlignment="1" applyProtection="1">
      <alignment vertical="center" shrinkToFit="1"/>
      <protection locked="0"/>
    </xf>
    <xf numFmtId="0" fontId="2" fillId="0" borderId="0" xfId="0" applyFont="1" applyAlignment="1" applyProtection="1">
      <alignment vertical="center" shrinkToFit="1"/>
      <protection locked="0"/>
    </xf>
    <xf numFmtId="0" fontId="7" fillId="0" borderId="0" xfId="0" applyFont="1" applyProtection="1">
      <alignment vertical="center"/>
      <protection locked="0"/>
    </xf>
    <xf numFmtId="0" fontId="7" fillId="0" borderId="0" xfId="0" applyFont="1" applyAlignment="1" applyProtection="1">
      <protection locked="0"/>
    </xf>
    <xf numFmtId="0" fontId="2" fillId="0" borderId="9" xfId="0" applyFont="1" applyBorder="1">
      <alignment vertical="center"/>
    </xf>
    <xf numFmtId="0" fontId="2" fillId="0" borderId="4" xfId="0" applyFont="1" applyBorder="1" applyProtection="1">
      <alignment vertical="center"/>
      <protection locked="0"/>
    </xf>
    <xf numFmtId="0" fontId="9" fillId="0" borderId="4" xfId="0" applyFont="1" applyBorder="1" applyAlignment="1" applyProtection="1">
      <alignment vertical="center" wrapText="1"/>
      <protection locked="0"/>
    </xf>
    <xf numFmtId="0" fontId="9" fillId="0" borderId="47" xfId="0" applyFont="1" applyBorder="1" applyAlignment="1" applyProtection="1">
      <alignment vertical="center" wrapText="1"/>
      <protection locked="0"/>
    </xf>
    <xf numFmtId="0" fontId="8" fillId="2" borderId="6"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shrinkToFit="1"/>
      <protection locked="0"/>
    </xf>
    <xf numFmtId="0" fontId="2" fillId="2" borderId="0" xfId="0" applyFont="1" applyFill="1" applyAlignment="1">
      <alignment horizontal="center" vertical="center"/>
    </xf>
    <xf numFmtId="38" fontId="2" fillId="0" borderId="28" xfId="1" applyFont="1" applyBorder="1" applyAlignment="1" applyProtection="1">
      <alignment horizontal="right" vertical="center" shrinkToFit="1"/>
      <protection locked="0"/>
    </xf>
    <xf numFmtId="38" fontId="2" fillId="0" borderId="41" xfId="1" applyFont="1" applyBorder="1" applyAlignment="1" applyProtection="1">
      <alignment horizontal="right" vertical="center" shrinkToFit="1"/>
      <protection locked="0"/>
    </xf>
    <xf numFmtId="0" fontId="2" fillId="0" borderId="37" xfId="0" applyFont="1" applyBorder="1" applyAlignment="1" applyProtection="1">
      <alignment vertical="center" shrinkToFit="1"/>
      <protection locked="0"/>
    </xf>
    <xf numFmtId="0" fontId="15" fillId="0" borderId="0" xfId="0" applyFont="1" applyAlignment="1">
      <alignment vertical="top"/>
    </xf>
    <xf numFmtId="0" fontId="7" fillId="0" borderId="0" xfId="0" applyFont="1">
      <alignment vertical="center"/>
    </xf>
    <xf numFmtId="0" fontId="10" fillId="0" borderId="0" xfId="0" applyFont="1" applyAlignment="1">
      <alignment vertical="center" wrapText="1"/>
    </xf>
    <xf numFmtId="38" fontId="17" fillId="0" borderId="0" xfId="0" applyNumberFormat="1" applyFont="1">
      <alignment vertical="center"/>
    </xf>
    <xf numFmtId="0" fontId="2" fillId="2" borderId="50" xfId="0" applyFont="1" applyFill="1" applyBorder="1" applyAlignment="1">
      <alignment horizontal="center" vertical="center"/>
    </xf>
    <xf numFmtId="0" fontId="2" fillId="2" borderId="32" xfId="0" applyFont="1" applyFill="1" applyBorder="1" applyAlignment="1">
      <alignment horizontal="center" vertical="center"/>
    </xf>
    <xf numFmtId="0" fontId="0" fillId="2" borderId="53" xfId="0" applyFill="1" applyBorder="1" applyAlignment="1">
      <alignment horizontal="center" vertical="center"/>
    </xf>
    <xf numFmtId="0" fontId="4" fillId="0" borderId="9" xfId="0" applyFont="1" applyBorder="1">
      <alignment vertical="center"/>
    </xf>
    <xf numFmtId="0" fontId="4" fillId="0" borderId="0" xfId="0" applyFont="1">
      <alignment vertical="center"/>
    </xf>
    <xf numFmtId="0" fontId="7" fillId="0" borderId="0" xfId="0" applyFont="1" applyAlignment="1">
      <alignment horizontal="right" vertical="center"/>
    </xf>
    <xf numFmtId="0" fontId="2" fillId="2" borderId="5" xfId="0" applyFont="1" applyFill="1" applyBorder="1" applyAlignment="1" applyProtection="1">
      <alignment horizontal="center" vertical="center" shrinkToFit="1"/>
      <protection locked="0"/>
    </xf>
    <xf numFmtId="0" fontId="18" fillId="0" borderId="1" xfId="0" applyFont="1" applyBorder="1" applyAlignment="1">
      <alignment horizontal="center" vertical="center"/>
    </xf>
    <xf numFmtId="0" fontId="8" fillId="3" borderId="61" xfId="0" applyFont="1" applyFill="1" applyBorder="1" applyAlignment="1">
      <alignment horizontal="center" vertical="center"/>
    </xf>
    <xf numFmtId="0" fontId="8" fillId="3" borderId="57"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59" xfId="0" applyFont="1" applyFill="1" applyBorder="1" applyAlignment="1">
      <alignment horizontal="center" vertical="center" shrinkToFit="1"/>
    </xf>
    <xf numFmtId="0" fontId="2" fillId="3" borderId="60" xfId="0" applyFont="1" applyFill="1" applyBorder="1" applyAlignment="1">
      <alignment horizontal="center" vertical="center"/>
    </xf>
    <xf numFmtId="0" fontId="2" fillId="0" borderId="19" xfId="0" applyFont="1" applyBorder="1">
      <alignment vertical="center"/>
    </xf>
    <xf numFmtId="0" fontId="8" fillId="0" borderId="9" xfId="0" applyFont="1" applyBorder="1" applyProtection="1">
      <alignment vertical="center"/>
      <protection locked="0"/>
    </xf>
    <xf numFmtId="38" fontId="16" fillId="0" borderId="9" xfId="1" applyFont="1" applyBorder="1" applyAlignment="1" applyProtection="1">
      <alignment vertical="center" shrinkToFit="1"/>
      <protection locked="0"/>
    </xf>
    <xf numFmtId="38" fontId="16" fillId="0" borderId="9" xfId="1" applyFont="1" applyBorder="1" applyAlignment="1" applyProtection="1">
      <alignment vertical="center"/>
      <protection locked="0"/>
    </xf>
    <xf numFmtId="38" fontId="16" fillId="0" borderId="9" xfId="1" applyFont="1" applyBorder="1" applyAlignment="1" applyProtection="1">
      <alignment vertical="center"/>
    </xf>
    <xf numFmtId="0" fontId="0" fillId="0" borderId="0" xfId="0" applyAlignment="1">
      <alignment horizontal="right" vertical="center"/>
    </xf>
    <xf numFmtId="38" fontId="16" fillId="0" borderId="33" xfId="1" applyFont="1" applyBorder="1" applyAlignment="1" applyProtection="1">
      <alignment vertical="center"/>
    </xf>
    <xf numFmtId="38" fontId="16" fillId="0" borderId="34" xfId="1" applyFont="1" applyBorder="1" applyAlignment="1" applyProtection="1">
      <alignment vertical="center"/>
    </xf>
    <xf numFmtId="38" fontId="16" fillId="0" borderId="33" xfId="1" applyFont="1" applyBorder="1" applyAlignment="1" applyProtection="1">
      <alignment vertical="center"/>
      <protection locked="0"/>
    </xf>
    <xf numFmtId="38" fontId="16" fillId="0" borderId="34" xfId="1" applyFont="1" applyBorder="1" applyAlignment="1" applyProtection="1">
      <alignment vertical="center"/>
      <protection locked="0"/>
    </xf>
    <xf numFmtId="38" fontId="16" fillId="0" borderId="29" xfId="1" applyFont="1" applyBorder="1" applyAlignment="1" applyProtection="1">
      <alignment vertical="center" shrinkToFit="1"/>
      <protection locked="0"/>
    </xf>
    <xf numFmtId="38" fontId="16" fillId="0" borderId="30" xfId="1" applyFont="1" applyBorder="1" applyAlignment="1" applyProtection="1">
      <alignment vertical="center" shrinkToFit="1"/>
      <protection locked="0"/>
    </xf>
    <xf numFmtId="0" fontId="8" fillId="0" borderId="56"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38" fontId="16" fillId="0" borderId="54" xfId="1" applyFont="1" applyBorder="1" applyAlignment="1" applyProtection="1">
      <alignment vertical="center"/>
    </xf>
    <xf numFmtId="38" fontId="16" fillId="0" borderId="15" xfId="1" applyFont="1" applyBorder="1" applyAlignment="1" applyProtection="1">
      <alignment vertical="center"/>
    </xf>
    <xf numFmtId="0" fontId="10" fillId="0" borderId="0" xfId="0" applyFont="1" applyAlignment="1">
      <alignment vertical="center" wrapText="1"/>
    </xf>
    <xf numFmtId="176" fontId="2" fillId="0" borderId="1" xfId="0" applyNumberFormat="1" applyFont="1" applyBorder="1" applyAlignment="1" applyProtection="1">
      <alignment horizontal="center" vertical="center" shrinkToFit="1"/>
      <protection locked="0"/>
    </xf>
    <xf numFmtId="176" fontId="2" fillId="0" borderId="3" xfId="0" applyNumberFormat="1" applyFont="1" applyBorder="1" applyAlignment="1" applyProtection="1">
      <alignment horizontal="center" vertical="center" shrinkToFit="1"/>
      <protection locked="0"/>
    </xf>
    <xf numFmtId="0" fontId="6" fillId="0" borderId="0" xfId="0" applyFont="1" applyAlignment="1">
      <alignment horizontal="center" vertical="center"/>
    </xf>
    <xf numFmtId="0" fontId="9" fillId="0" borderId="51" xfId="0" applyFont="1" applyBorder="1" applyAlignment="1" applyProtection="1">
      <alignment horizontal="left" vertical="center" indent="1"/>
      <protection locked="0"/>
    </xf>
    <xf numFmtId="0" fontId="9" fillId="0" borderId="52" xfId="0" applyFont="1" applyBorder="1" applyAlignment="1" applyProtection="1">
      <alignment horizontal="left" vertical="center" indent="1"/>
      <protection locked="0"/>
    </xf>
    <xf numFmtId="0" fontId="0" fillId="0" borderId="45" xfId="0" applyBorder="1" applyAlignment="1">
      <alignment horizontal="left" vertical="center" indent="1"/>
    </xf>
    <xf numFmtId="0" fontId="2" fillId="0" borderId="4"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9" fillId="0" borderId="33" xfId="0" applyFont="1" applyBorder="1" applyAlignment="1" applyProtection="1">
      <alignment horizontal="left" vertical="center" indent="1" shrinkToFit="1"/>
      <protection locked="0"/>
    </xf>
    <xf numFmtId="0" fontId="9" fillId="0" borderId="34" xfId="0" applyFont="1" applyBorder="1" applyAlignment="1" applyProtection="1">
      <alignment horizontal="left" vertical="center" indent="1" shrinkToFit="1"/>
      <protection locked="0"/>
    </xf>
    <xf numFmtId="0" fontId="0" fillId="0" borderId="46" xfId="0" applyBorder="1" applyAlignment="1">
      <alignment horizontal="left" vertical="center" indent="1"/>
    </xf>
    <xf numFmtId="0" fontId="9" fillId="0" borderId="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54" xfId="0" applyFont="1" applyBorder="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0" fillId="0" borderId="16" xfId="0" applyBorder="1" applyAlignment="1">
      <alignment horizontal="left" vertical="center" indent="1"/>
    </xf>
    <xf numFmtId="0" fontId="0" fillId="3" borderId="55" xfId="0" applyFill="1" applyBorder="1" applyAlignment="1">
      <alignment horizontal="center" vertical="center"/>
    </xf>
    <xf numFmtId="0" fontId="0" fillId="3" borderId="20" xfId="0" applyFill="1" applyBorder="1" applyAlignment="1">
      <alignment horizontal="center" vertical="center"/>
    </xf>
    <xf numFmtId="0" fontId="10" fillId="0" borderId="4" xfId="0" applyFont="1" applyBorder="1" applyAlignment="1" applyProtection="1">
      <alignment vertical="center" wrapText="1"/>
      <protection locked="0"/>
    </xf>
    <xf numFmtId="177" fontId="2" fillId="0" borderId="33" xfId="1" applyNumberFormat="1" applyFont="1" applyBorder="1" applyAlignment="1" applyProtection="1">
      <alignment vertical="center" shrinkToFit="1"/>
    </xf>
    <xf numFmtId="177" fontId="2" fillId="0" borderId="34" xfId="1" applyNumberFormat="1" applyFont="1" applyBorder="1" applyAlignment="1" applyProtection="1">
      <alignment vertical="center" shrinkToFit="1"/>
    </xf>
    <xf numFmtId="0" fontId="0" fillId="0" borderId="34" xfId="0" applyBorder="1" applyAlignment="1">
      <alignment vertical="center" shrinkToFit="1"/>
    </xf>
    <xf numFmtId="0" fontId="2" fillId="0" borderId="28" xfId="0" applyFont="1" applyBorder="1" applyAlignment="1" applyProtection="1">
      <alignment horizontal="left" vertical="center" indent="1" shrinkToFit="1"/>
      <protection locked="0"/>
    </xf>
    <xf numFmtId="49" fontId="0" fillId="2" borderId="19" xfId="0" applyNumberFormat="1" applyFill="1" applyBorder="1" applyAlignment="1" applyProtection="1">
      <alignment horizontal="center" vertical="center"/>
      <protection locked="0"/>
    </xf>
    <xf numFmtId="49" fontId="2" fillId="2" borderId="20" xfId="0" applyNumberFormat="1" applyFont="1" applyFill="1" applyBorder="1" applyAlignment="1" applyProtection="1">
      <alignment horizontal="center" vertical="center"/>
      <protection locked="0"/>
    </xf>
    <xf numFmtId="49" fontId="0" fillId="2" borderId="21" xfId="0" applyNumberFormat="1" applyFill="1" applyBorder="1" applyAlignment="1" applyProtection="1">
      <alignment horizontal="center" vertical="center" wrapText="1"/>
      <protection locked="0"/>
    </xf>
    <xf numFmtId="49" fontId="2" fillId="2" borderId="26" xfId="0" applyNumberFormat="1"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0" fillId="2" borderId="25" xfId="0" applyFill="1" applyBorder="1">
      <alignment vertical="center"/>
    </xf>
    <xf numFmtId="0" fontId="0" fillId="0" borderId="28" xfId="0" applyBorder="1" applyAlignment="1" applyProtection="1">
      <alignment horizontal="left" vertical="center" indent="1" shrinkToFit="1"/>
      <protection locked="0"/>
    </xf>
    <xf numFmtId="177" fontId="2" fillId="0" borderId="29" xfId="1" applyNumberFormat="1" applyFont="1" applyBorder="1" applyAlignment="1" applyProtection="1">
      <alignment vertical="center" shrinkToFit="1"/>
    </xf>
    <xf numFmtId="177" fontId="2" fillId="0" borderId="30" xfId="1" applyNumberFormat="1" applyFont="1" applyBorder="1" applyAlignment="1" applyProtection="1">
      <alignment vertical="center" shrinkToFit="1"/>
    </xf>
    <xf numFmtId="0" fontId="0" fillId="0" borderId="30" xfId="0" applyBorder="1" applyAlignment="1">
      <alignment vertical="center" shrinkToFit="1"/>
    </xf>
    <xf numFmtId="0" fontId="2" fillId="0" borderId="37" xfId="0" applyFont="1" applyBorder="1" applyAlignment="1" applyProtection="1">
      <alignment horizontal="center" vertical="center"/>
      <protection locked="0"/>
    </xf>
    <xf numFmtId="177" fontId="2" fillId="0" borderId="38" xfId="0" applyNumberFormat="1" applyFont="1" applyBorder="1" applyAlignment="1">
      <alignment vertical="center" shrinkToFit="1"/>
    </xf>
    <xf numFmtId="177" fontId="2" fillId="0" borderId="18" xfId="0" applyNumberFormat="1" applyFont="1" applyBorder="1" applyAlignment="1">
      <alignment vertical="center" shrinkToFit="1"/>
    </xf>
    <xf numFmtId="0" fontId="2" fillId="0" borderId="41" xfId="0" applyFont="1" applyBorder="1" applyAlignment="1" applyProtection="1">
      <alignment horizontal="left" vertical="center" indent="1" shrinkToFit="1"/>
      <protection locked="0"/>
    </xf>
    <xf numFmtId="177" fontId="2" fillId="0" borderId="42" xfId="1" applyNumberFormat="1" applyFont="1" applyBorder="1" applyAlignment="1" applyProtection="1">
      <alignment vertical="center" shrinkToFit="1"/>
    </xf>
    <xf numFmtId="177" fontId="2" fillId="0" borderId="43" xfId="1" applyNumberFormat="1" applyFont="1" applyBorder="1" applyAlignment="1" applyProtection="1">
      <alignment vertical="center" shrinkToFit="1"/>
    </xf>
    <xf numFmtId="0" fontId="0" fillId="0" borderId="43" xfId="0" applyBorder="1" applyAlignment="1">
      <alignment vertical="center" shrinkToFit="1"/>
    </xf>
    <xf numFmtId="0" fontId="9" fillId="0" borderId="9" xfId="0" applyFont="1" applyBorder="1" applyAlignment="1" applyProtection="1">
      <alignment horizontal="left" vertical="center" wrapText="1" indent="1" shrinkToFit="1"/>
      <protection locked="0"/>
    </xf>
    <xf numFmtId="0" fontId="9" fillId="0" borderId="0" xfId="0" applyFont="1" applyAlignment="1" applyProtection="1">
      <alignment horizontal="left" vertical="center" wrapText="1" indent="1" shrinkToFit="1"/>
      <protection locked="0"/>
    </xf>
    <xf numFmtId="0" fontId="9" fillId="0" borderId="48" xfId="0" applyFont="1" applyBorder="1" applyAlignment="1" applyProtection="1">
      <alignment horizontal="left" vertical="center" wrapText="1" indent="1" shrinkToFit="1"/>
      <protection locked="0"/>
    </xf>
    <xf numFmtId="0" fontId="9" fillId="0" borderId="17" xfId="0" applyFont="1" applyBorder="1" applyAlignment="1" applyProtection="1">
      <alignment horizontal="left" vertical="center" wrapText="1" indent="1" shrinkToFit="1"/>
      <protection locked="0"/>
    </xf>
    <xf numFmtId="0" fontId="9" fillId="0" borderId="18" xfId="0" applyFont="1" applyBorder="1" applyAlignment="1" applyProtection="1">
      <alignment horizontal="left" vertical="center" wrapText="1" indent="1" shrinkToFit="1"/>
      <protection locked="0"/>
    </xf>
    <xf numFmtId="0" fontId="9" fillId="0" borderId="49" xfId="0" applyFont="1" applyBorder="1" applyAlignment="1" applyProtection="1">
      <alignment horizontal="left" vertical="center" wrapText="1" indent="1" shrinkToFit="1"/>
      <protection locked="0"/>
    </xf>
    <xf numFmtId="14" fontId="2" fillId="0" borderId="1" xfId="0" applyNumberFormat="1"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2" fillId="0" borderId="12"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12" xfId="0" applyFont="1" applyBorder="1" applyAlignment="1">
      <alignment horizontal="center" vertical="center" shrinkToFit="1"/>
    </xf>
    <xf numFmtId="0" fontId="2" fillId="0" borderId="46" xfId="0" applyFont="1" applyBorder="1" applyAlignment="1">
      <alignment horizontal="center" vertical="center" shrinkToFit="1"/>
    </xf>
    <xf numFmtId="0" fontId="8" fillId="0" borderId="8"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1590675</xdr:colOff>
      <xdr:row>24</xdr:row>
      <xdr:rowOff>0</xdr:rowOff>
    </xdr:from>
    <xdr:to>
      <xdr:col>6</xdr:col>
      <xdr:colOff>1590675</xdr:colOff>
      <xdr:row>24</xdr:row>
      <xdr:rowOff>0</xdr:rowOff>
    </xdr:to>
    <xdr:sp macro="" textlink="">
      <xdr:nvSpPr>
        <xdr:cNvPr id="8" name="Line 180">
          <a:extLst>
            <a:ext uri="{FF2B5EF4-FFF2-40B4-BE49-F238E27FC236}">
              <a16:creationId xmlns:a16="http://schemas.microsoft.com/office/drawing/2014/main" id="{00000000-0008-0000-0000-000008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1019175</xdr:colOff>
      <xdr:row>24</xdr:row>
      <xdr:rowOff>0</xdr:rowOff>
    </xdr:from>
    <xdr:to>
      <xdr:col>6</xdr:col>
      <xdr:colOff>1019175</xdr:colOff>
      <xdr:row>24</xdr:row>
      <xdr:rowOff>0</xdr:rowOff>
    </xdr:to>
    <xdr:sp macro="" textlink="">
      <xdr:nvSpPr>
        <xdr:cNvPr id="9" name="Line 181">
          <a:extLst>
            <a:ext uri="{FF2B5EF4-FFF2-40B4-BE49-F238E27FC236}">
              <a16:creationId xmlns:a16="http://schemas.microsoft.com/office/drawing/2014/main" id="{00000000-0008-0000-0000-000009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457200</xdr:colOff>
      <xdr:row>24</xdr:row>
      <xdr:rowOff>0</xdr:rowOff>
    </xdr:from>
    <xdr:to>
      <xdr:col>6</xdr:col>
      <xdr:colOff>457200</xdr:colOff>
      <xdr:row>24</xdr:row>
      <xdr:rowOff>0</xdr:rowOff>
    </xdr:to>
    <xdr:sp macro="" textlink="">
      <xdr:nvSpPr>
        <xdr:cNvPr id="10" name="Line 182">
          <a:extLst>
            <a:ext uri="{FF2B5EF4-FFF2-40B4-BE49-F238E27FC236}">
              <a16:creationId xmlns:a16="http://schemas.microsoft.com/office/drawing/2014/main" id="{00000000-0008-0000-0000-00000A000000}"/>
            </a:ext>
          </a:extLst>
        </xdr:cNvPr>
        <xdr:cNvSpPr>
          <a:spLocks noChangeShapeType="1"/>
        </xdr:cNvSpPr>
      </xdr:nvSpPr>
      <xdr:spPr bwMode="auto">
        <a:xfrm>
          <a:off x="54483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1590675</xdr:colOff>
      <xdr:row>24</xdr:row>
      <xdr:rowOff>0</xdr:rowOff>
    </xdr:from>
    <xdr:to>
      <xdr:col>6</xdr:col>
      <xdr:colOff>1590675</xdr:colOff>
      <xdr:row>24</xdr:row>
      <xdr:rowOff>0</xdr:rowOff>
    </xdr:to>
    <xdr:sp macro="" textlink="">
      <xdr:nvSpPr>
        <xdr:cNvPr id="11" name="Line 183">
          <a:extLst>
            <a:ext uri="{FF2B5EF4-FFF2-40B4-BE49-F238E27FC236}">
              <a16:creationId xmlns:a16="http://schemas.microsoft.com/office/drawing/2014/main" id="{00000000-0008-0000-0000-00000B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1019175</xdr:colOff>
      <xdr:row>24</xdr:row>
      <xdr:rowOff>0</xdr:rowOff>
    </xdr:from>
    <xdr:to>
      <xdr:col>6</xdr:col>
      <xdr:colOff>1019175</xdr:colOff>
      <xdr:row>24</xdr:row>
      <xdr:rowOff>0</xdr:rowOff>
    </xdr:to>
    <xdr:sp macro="" textlink="">
      <xdr:nvSpPr>
        <xdr:cNvPr id="12" name="Line 184">
          <a:extLst>
            <a:ext uri="{FF2B5EF4-FFF2-40B4-BE49-F238E27FC236}">
              <a16:creationId xmlns:a16="http://schemas.microsoft.com/office/drawing/2014/main" id="{00000000-0008-0000-0000-00000C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457200</xdr:colOff>
      <xdr:row>24</xdr:row>
      <xdr:rowOff>0</xdr:rowOff>
    </xdr:from>
    <xdr:to>
      <xdr:col>6</xdr:col>
      <xdr:colOff>457200</xdr:colOff>
      <xdr:row>24</xdr:row>
      <xdr:rowOff>0</xdr:rowOff>
    </xdr:to>
    <xdr:sp macro="" textlink="">
      <xdr:nvSpPr>
        <xdr:cNvPr id="13" name="Line 185">
          <a:extLst>
            <a:ext uri="{FF2B5EF4-FFF2-40B4-BE49-F238E27FC236}">
              <a16:creationId xmlns:a16="http://schemas.microsoft.com/office/drawing/2014/main" id="{00000000-0008-0000-0000-00000D000000}"/>
            </a:ext>
          </a:extLst>
        </xdr:cNvPr>
        <xdr:cNvSpPr>
          <a:spLocks noChangeShapeType="1"/>
        </xdr:cNvSpPr>
      </xdr:nvSpPr>
      <xdr:spPr bwMode="auto">
        <a:xfrm>
          <a:off x="54483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1590675</xdr:colOff>
      <xdr:row>24</xdr:row>
      <xdr:rowOff>0</xdr:rowOff>
    </xdr:from>
    <xdr:to>
      <xdr:col>6</xdr:col>
      <xdr:colOff>1590675</xdr:colOff>
      <xdr:row>24</xdr:row>
      <xdr:rowOff>0</xdr:rowOff>
    </xdr:to>
    <xdr:sp macro="" textlink="">
      <xdr:nvSpPr>
        <xdr:cNvPr id="14" name="Line 186">
          <a:extLst>
            <a:ext uri="{FF2B5EF4-FFF2-40B4-BE49-F238E27FC236}">
              <a16:creationId xmlns:a16="http://schemas.microsoft.com/office/drawing/2014/main" id="{00000000-0008-0000-0000-00000E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1019175</xdr:colOff>
      <xdr:row>24</xdr:row>
      <xdr:rowOff>0</xdr:rowOff>
    </xdr:from>
    <xdr:to>
      <xdr:col>6</xdr:col>
      <xdr:colOff>1019175</xdr:colOff>
      <xdr:row>24</xdr:row>
      <xdr:rowOff>0</xdr:rowOff>
    </xdr:to>
    <xdr:sp macro="" textlink="">
      <xdr:nvSpPr>
        <xdr:cNvPr id="15" name="Line 187">
          <a:extLst>
            <a:ext uri="{FF2B5EF4-FFF2-40B4-BE49-F238E27FC236}">
              <a16:creationId xmlns:a16="http://schemas.microsoft.com/office/drawing/2014/main" id="{00000000-0008-0000-0000-00000F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457200</xdr:colOff>
      <xdr:row>24</xdr:row>
      <xdr:rowOff>0</xdr:rowOff>
    </xdr:from>
    <xdr:to>
      <xdr:col>6</xdr:col>
      <xdr:colOff>457200</xdr:colOff>
      <xdr:row>24</xdr:row>
      <xdr:rowOff>0</xdr:rowOff>
    </xdr:to>
    <xdr:sp macro="" textlink="">
      <xdr:nvSpPr>
        <xdr:cNvPr id="16" name="Line 188">
          <a:extLst>
            <a:ext uri="{FF2B5EF4-FFF2-40B4-BE49-F238E27FC236}">
              <a16:creationId xmlns:a16="http://schemas.microsoft.com/office/drawing/2014/main" id="{00000000-0008-0000-0000-000010000000}"/>
            </a:ext>
          </a:extLst>
        </xdr:cNvPr>
        <xdr:cNvSpPr>
          <a:spLocks noChangeShapeType="1"/>
        </xdr:cNvSpPr>
      </xdr:nvSpPr>
      <xdr:spPr bwMode="auto">
        <a:xfrm>
          <a:off x="54483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1590675</xdr:colOff>
      <xdr:row>24</xdr:row>
      <xdr:rowOff>0</xdr:rowOff>
    </xdr:from>
    <xdr:to>
      <xdr:col>6</xdr:col>
      <xdr:colOff>1590675</xdr:colOff>
      <xdr:row>24</xdr:row>
      <xdr:rowOff>0</xdr:rowOff>
    </xdr:to>
    <xdr:sp macro="" textlink="">
      <xdr:nvSpPr>
        <xdr:cNvPr id="17" name="Line 189">
          <a:extLst>
            <a:ext uri="{FF2B5EF4-FFF2-40B4-BE49-F238E27FC236}">
              <a16:creationId xmlns:a16="http://schemas.microsoft.com/office/drawing/2014/main" id="{00000000-0008-0000-0000-000011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1019175</xdr:colOff>
      <xdr:row>24</xdr:row>
      <xdr:rowOff>0</xdr:rowOff>
    </xdr:from>
    <xdr:to>
      <xdr:col>6</xdr:col>
      <xdr:colOff>1028700</xdr:colOff>
      <xdr:row>24</xdr:row>
      <xdr:rowOff>0</xdr:rowOff>
    </xdr:to>
    <xdr:sp macro="" textlink="">
      <xdr:nvSpPr>
        <xdr:cNvPr id="18" name="Line 190">
          <a:extLst>
            <a:ext uri="{FF2B5EF4-FFF2-40B4-BE49-F238E27FC236}">
              <a16:creationId xmlns:a16="http://schemas.microsoft.com/office/drawing/2014/main" id="{00000000-0008-0000-0000-000012000000}"/>
            </a:ext>
          </a:extLst>
        </xdr:cNvPr>
        <xdr:cNvSpPr>
          <a:spLocks noChangeShapeType="1"/>
        </xdr:cNvSpPr>
      </xdr:nvSpPr>
      <xdr:spPr bwMode="auto">
        <a:xfrm flipH="1">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457200</xdr:colOff>
      <xdr:row>24</xdr:row>
      <xdr:rowOff>0</xdr:rowOff>
    </xdr:from>
    <xdr:to>
      <xdr:col>6</xdr:col>
      <xdr:colOff>457200</xdr:colOff>
      <xdr:row>24</xdr:row>
      <xdr:rowOff>0</xdr:rowOff>
    </xdr:to>
    <xdr:sp macro="" textlink="">
      <xdr:nvSpPr>
        <xdr:cNvPr id="19" name="Line 191">
          <a:extLst>
            <a:ext uri="{FF2B5EF4-FFF2-40B4-BE49-F238E27FC236}">
              <a16:creationId xmlns:a16="http://schemas.microsoft.com/office/drawing/2014/main" id="{00000000-0008-0000-0000-000013000000}"/>
            </a:ext>
          </a:extLst>
        </xdr:cNvPr>
        <xdr:cNvSpPr>
          <a:spLocks noChangeShapeType="1"/>
        </xdr:cNvSpPr>
      </xdr:nvSpPr>
      <xdr:spPr bwMode="auto">
        <a:xfrm>
          <a:off x="54483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1590675</xdr:colOff>
      <xdr:row>24</xdr:row>
      <xdr:rowOff>0</xdr:rowOff>
    </xdr:from>
    <xdr:to>
      <xdr:col>6</xdr:col>
      <xdr:colOff>1590675</xdr:colOff>
      <xdr:row>24</xdr:row>
      <xdr:rowOff>0</xdr:rowOff>
    </xdr:to>
    <xdr:sp macro="" textlink="">
      <xdr:nvSpPr>
        <xdr:cNvPr id="20" name="Line 192">
          <a:extLst>
            <a:ext uri="{FF2B5EF4-FFF2-40B4-BE49-F238E27FC236}">
              <a16:creationId xmlns:a16="http://schemas.microsoft.com/office/drawing/2014/main" id="{00000000-0008-0000-0000-000014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1019175</xdr:colOff>
      <xdr:row>24</xdr:row>
      <xdr:rowOff>0</xdr:rowOff>
    </xdr:from>
    <xdr:to>
      <xdr:col>6</xdr:col>
      <xdr:colOff>1028700</xdr:colOff>
      <xdr:row>24</xdr:row>
      <xdr:rowOff>0</xdr:rowOff>
    </xdr:to>
    <xdr:sp macro="" textlink="">
      <xdr:nvSpPr>
        <xdr:cNvPr id="21" name="Line 193">
          <a:extLst>
            <a:ext uri="{FF2B5EF4-FFF2-40B4-BE49-F238E27FC236}">
              <a16:creationId xmlns:a16="http://schemas.microsoft.com/office/drawing/2014/main" id="{00000000-0008-0000-0000-000015000000}"/>
            </a:ext>
          </a:extLst>
        </xdr:cNvPr>
        <xdr:cNvSpPr>
          <a:spLocks noChangeShapeType="1"/>
        </xdr:cNvSpPr>
      </xdr:nvSpPr>
      <xdr:spPr bwMode="auto">
        <a:xfrm flipH="1">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457200</xdr:colOff>
      <xdr:row>24</xdr:row>
      <xdr:rowOff>0</xdr:rowOff>
    </xdr:from>
    <xdr:to>
      <xdr:col>6</xdr:col>
      <xdr:colOff>457200</xdr:colOff>
      <xdr:row>24</xdr:row>
      <xdr:rowOff>0</xdr:rowOff>
    </xdr:to>
    <xdr:sp macro="" textlink="">
      <xdr:nvSpPr>
        <xdr:cNvPr id="22" name="Line 194">
          <a:extLst>
            <a:ext uri="{FF2B5EF4-FFF2-40B4-BE49-F238E27FC236}">
              <a16:creationId xmlns:a16="http://schemas.microsoft.com/office/drawing/2014/main" id="{00000000-0008-0000-0000-000016000000}"/>
            </a:ext>
          </a:extLst>
        </xdr:cNvPr>
        <xdr:cNvSpPr>
          <a:spLocks noChangeShapeType="1"/>
        </xdr:cNvSpPr>
      </xdr:nvSpPr>
      <xdr:spPr bwMode="auto">
        <a:xfrm>
          <a:off x="54483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1590675</xdr:colOff>
      <xdr:row>24</xdr:row>
      <xdr:rowOff>0</xdr:rowOff>
    </xdr:from>
    <xdr:to>
      <xdr:col>6</xdr:col>
      <xdr:colOff>1590675</xdr:colOff>
      <xdr:row>24</xdr:row>
      <xdr:rowOff>0</xdr:rowOff>
    </xdr:to>
    <xdr:sp macro="" textlink="">
      <xdr:nvSpPr>
        <xdr:cNvPr id="23" name="Line 195">
          <a:extLst>
            <a:ext uri="{FF2B5EF4-FFF2-40B4-BE49-F238E27FC236}">
              <a16:creationId xmlns:a16="http://schemas.microsoft.com/office/drawing/2014/main" id="{00000000-0008-0000-0000-000017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1019175</xdr:colOff>
      <xdr:row>24</xdr:row>
      <xdr:rowOff>0</xdr:rowOff>
    </xdr:from>
    <xdr:to>
      <xdr:col>6</xdr:col>
      <xdr:colOff>1028700</xdr:colOff>
      <xdr:row>24</xdr:row>
      <xdr:rowOff>0</xdr:rowOff>
    </xdr:to>
    <xdr:sp macro="" textlink="">
      <xdr:nvSpPr>
        <xdr:cNvPr id="24" name="Line 196">
          <a:extLst>
            <a:ext uri="{FF2B5EF4-FFF2-40B4-BE49-F238E27FC236}">
              <a16:creationId xmlns:a16="http://schemas.microsoft.com/office/drawing/2014/main" id="{00000000-0008-0000-0000-000018000000}"/>
            </a:ext>
          </a:extLst>
        </xdr:cNvPr>
        <xdr:cNvSpPr>
          <a:spLocks noChangeShapeType="1"/>
        </xdr:cNvSpPr>
      </xdr:nvSpPr>
      <xdr:spPr bwMode="auto">
        <a:xfrm flipH="1">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457200</xdr:colOff>
      <xdr:row>24</xdr:row>
      <xdr:rowOff>0</xdr:rowOff>
    </xdr:from>
    <xdr:to>
      <xdr:col>6</xdr:col>
      <xdr:colOff>457200</xdr:colOff>
      <xdr:row>24</xdr:row>
      <xdr:rowOff>0</xdr:rowOff>
    </xdr:to>
    <xdr:sp macro="" textlink="">
      <xdr:nvSpPr>
        <xdr:cNvPr id="25" name="Line 197">
          <a:extLst>
            <a:ext uri="{FF2B5EF4-FFF2-40B4-BE49-F238E27FC236}">
              <a16:creationId xmlns:a16="http://schemas.microsoft.com/office/drawing/2014/main" id="{00000000-0008-0000-0000-000019000000}"/>
            </a:ext>
          </a:extLst>
        </xdr:cNvPr>
        <xdr:cNvSpPr>
          <a:spLocks noChangeShapeType="1"/>
        </xdr:cNvSpPr>
      </xdr:nvSpPr>
      <xdr:spPr bwMode="auto">
        <a:xfrm>
          <a:off x="54483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1590675</xdr:colOff>
      <xdr:row>24</xdr:row>
      <xdr:rowOff>0</xdr:rowOff>
    </xdr:from>
    <xdr:to>
      <xdr:col>6</xdr:col>
      <xdr:colOff>1590675</xdr:colOff>
      <xdr:row>24</xdr:row>
      <xdr:rowOff>0</xdr:rowOff>
    </xdr:to>
    <xdr:sp macro="" textlink="">
      <xdr:nvSpPr>
        <xdr:cNvPr id="26" name="Line 198">
          <a:extLst>
            <a:ext uri="{FF2B5EF4-FFF2-40B4-BE49-F238E27FC236}">
              <a16:creationId xmlns:a16="http://schemas.microsoft.com/office/drawing/2014/main" id="{00000000-0008-0000-0000-00001A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1019175</xdr:colOff>
      <xdr:row>24</xdr:row>
      <xdr:rowOff>0</xdr:rowOff>
    </xdr:from>
    <xdr:to>
      <xdr:col>6</xdr:col>
      <xdr:colOff>1019175</xdr:colOff>
      <xdr:row>24</xdr:row>
      <xdr:rowOff>0</xdr:rowOff>
    </xdr:to>
    <xdr:sp macro="" textlink="">
      <xdr:nvSpPr>
        <xdr:cNvPr id="27" name="Line 199">
          <a:extLst>
            <a:ext uri="{FF2B5EF4-FFF2-40B4-BE49-F238E27FC236}">
              <a16:creationId xmlns:a16="http://schemas.microsoft.com/office/drawing/2014/main" id="{00000000-0008-0000-0000-00001B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457200</xdr:colOff>
      <xdr:row>24</xdr:row>
      <xdr:rowOff>0</xdr:rowOff>
    </xdr:from>
    <xdr:to>
      <xdr:col>6</xdr:col>
      <xdr:colOff>457200</xdr:colOff>
      <xdr:row>24</xdr:row>
      <xdr:rowOff>0</xdr:rowOff>
    </xdr:to>
    <xdr:sp macro="" textlink="">
      <xdr:nvSpPr>
        <xdr:cNvPr id="28" name="Line 200">
          <a:extLst>
            <a:ext uri="{FF2B5EF4-FFF2-40B4-BE49-F238E27FC236}">
              <a16:creationId xmlns:a16="http://schemas.microsoft.com/office/drawing/2014/main" id="{00000000-0008-0000-0000-00001C000000}"/>
            </a:ext>
          </a:extLst>
        </xdr:cNvPr>
        <xdr:cNvSpPr>
          <a:spLocks noChangeShapeType="1"/>
        </xdr:cNvSpPr>
      </xdr:nvSpPr>
      <xdr:spPr bwMode="auto">
        <a:xfrm>
          <a:off x="54483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1590675</xdr:colOff>
      <xdr:row>24</xdr:row>
      <xdr:rowOff>0</xdr:rowOff>
    </xdr:from>
    <xdr:to>
      <xdr:col>6</xdr:col>
      <xdr:colOff>1590675</xdr:colOff>
      <xdr:row>24</xdr:row>
      <xdr:rowOff>0</xdr:rowOff>
    </xdr:to>
    <xdr:sp macro="" textlink="">
      <xdr:nvSpPr>
        <xdr:cNvPr id="29" name="Line 204">
          <a:extLst>
            <a:ext uri="{FF2B5EF4-FFF2-40B4-BE49-F238E27FC236}">
              <a16:creationId xmlns:a16="http://schemas.microsoft.com/office/drawing/2014/main" id="{00000000-0008-0000-0000-00001D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1019175</xdr:colOff>
      <xdr:row>24</xdr:row>
      <xdr:rowOff>0</xdr:rowOff>
    </xdr:from>
    <xdr:to>
      <xdr:col>6</xdr:col>
      <xdr:colOff>1019175</xdr:colOff>
      <xdr:row>24</xdr:row>
      <xdr:rowOff>0</xdr:rowOff>
    </xdr:to>
    <xdr:sp macro="" textlink="">
      <xdr:nvSpPr>
        <xdr:cNvPr id="30" name="Line 205">
          <a:extLst>
            <a:ext uri="{FF2B5EF4-FFF2-40B4-BE49-F238E27FC236}">
              <a16:creationId xmlns:a16="http://schemas.microsoft.com/office/drawing/2014/main" id="{00000000-0008-0000-0000-00001E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457200</xdr:colOff>
      <xdr:row>24</xdr:row>
      <xdr:rowOff>0</xdr:rowOff>
    </xdr:from>
    <xdr:to>
      <xdr:col>6</xdr:col>
      <xdr:colOff>457200</xdr:colOff>
      <xdr:row>24</xdr:row>
      <xdr:rowOff>0</xdr:rowOff>
    </xdr:to>
    <xdr:sp macro="" textlink="">
      <xdr:nvSpPr>
        <xdr:cNvPr id="31" name="Line 206">
          <a:extLst>
            <a:ext uri="{FF2B5EF4-FFF2-40B4-BE49-F238E27FC236}">
              <a16:creationId xmlns:a16="http://schemas.microsoft.com/office/drawing/2014/main" id="{00000000-0008-0000-0000-00001F000000}"/>
            </a:ext>
          </a:extLst>
        </xdr:cNvPr>
        <xdr:cNvSpPr>
          <a:spLocks noChangeShapeType="1"/>
        </xdr:cNvSpPr>
      </xdr:nvSpPr>
      <xdr:spPr bwMode="auto">
        <a:xfrm>
          <a:off x="54483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1590675</xdr:colOff>
      <xdr:row>24</xdr:row>
      <xdr:rowOff>0</xdr:rowOff>
    </xdr:from>
    <xdr:to>
      <xdr:col>6</xdr:col>
      <xdr:colOff>1590675</xdr:colOff>
      <xdr:row>24</xdr:row>
      <xdr:rowOff>0</xdr:rowOff>
    </xdr:to>
    <xdr:sp macro="" textlink="">
      <xdr:nvSpPr>
        <xdr:cNvPr id="32" name="Line 210">
          <a:extLst>
            <a:ext uri="{FF2B5EF4-FFF2-40B4-BE49-F238E27FC236}">
              <a16:creationId xmlns:a16="http://schemas.microsoft.com/office/drawing/2014/main" id="{00000000-0008-0000-0000-000020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1019175</xdr:colOff>
      <xdr:row>24</xdr:row>
      <xdr:rowOff>0</xdr:rowOff>
    </xdr:from>
    <xdr:to>
      <xdr:col>6</xdr:col>
      <xdr:colOff>1019175</xdr:colOff>
      <xdr:row>24</xdr:row>
      <xdr:rowOff>0</xdr:rowOff>
    </xdr:to>
    <xdr:sp macro="" textlink="">
      <xdr:nvSpPr>
        <xdr:cNvPr id="33" name="Line 211">
          <a:extLst>
            <a:ext uri="{FF2B5EF4-FFF2-40B4-BE49-F238E27FC236}">
              <a16:creationId xmlns:a16="http://schemas.microsoft.com/office/drawing/2014/main" id="{00000000-0008-0000-0000-000021000000}"/>
            </a:ext>
          </a:extLst>
        </xdr:cNvPr>
        <xdr:cNvSpPr>
          <a:spLocks noChangeShapeType="1"/>
        </xdr:cNvSpPr>
      </xdr:nvSpPr>
      <xdr:spPr bwMode="auto">
        <a:xfrm>
          <a:off x="56769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457200</xdr:colOff>
      <xdr:row>24</xdr:row>
      <xdr:rowOff>0</xdr:rowOff>
    </xdr:from>
    <xdr:to>
      <xdr:col>6</xdr:col>
      <xdr:colOff>457200</xdr:colOff>
      <xdr:row>24</xdr:row>
      <xdr:rowOff>0</xdr:rowOff>
    </xdr:to>
    <xdr:sp macro="" textlink="">
      <xdr:nvSpPr>
        <xdr:cNvPr id="34" name="Line 212">
          <a:extLst>
            <a:ext uri="{FF2B5EF4-FFF2-40B4-BE49-F238E27FC236}">
              <a16:creationId xmlns:a16="http://schemas.microsoft.com/office/drawing/2014/main" id="{00000000-0008-0000-0000-000022000000}"/>
            </a:ext>
          </a:extLst>
        </xdr:cNvPr>
        <xdr:cNvSpPr>
          <a:spLocks noChangeShapeType="1"/>
        </xdr:cNvSpPr>
      </xdr:nvSpPr>
      <xdr:spPr bwMode="auto">
        <a:xfrm>
          <a:off x="54483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1466850</xdr:colOff>
      <xdr:row>24</xdr:row>
      <xdr:rowOff>0</xdr:rowOff>
    </xdr:from>
    <xdr:to>
      <xdr:col>2</xdr:col>
      <xdr:colOff>1466850</xdr:colOff>
      <xdr:row>24</xdr:row>
      <xdr:rowOff>0</xdr:rowOff>
    </xdr:to>
    <xdr:sp macro="" textlink="">
      <xdr:nvSpPr>
        <xdr:cNvPr id="35" name="Line 216">
          <a:extLst>
            <a:ext uri="{FF2B5EF4-FFF2-40B4-BE49-F238E27FC236}">
              <a16:creationId xmlns:a16="http://schemas.microsoft.com/office/drawing/2014/main" id="{00000000-0008-0000-0000-000023000000}"/>
            </a:ext>
          </a:extLst>
        </xdr:cNvPr>
        <xdr:cNvSpPr>
          <a:spLocks noChangeShapeType="1"/>
        </xdr:cNvSpPr>
      </xdr:nvSpPr>
      <xdr:spPr bwMode="auto">
        <a:xfrm>
          <a:off x="38862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866775</xdr:colOff>
      <xdr:row>24</xdr:row>
      <xdr:rowOff>0</xdr:rowOff>
    </xdr:from>
    <xdr:to>
      <xdr:col>2</xdr:col>
      <xdr:colOff>866775</xdr:colOff>
      <xdr:row>24</xdr:row>
      <xdr:rowOff>0</xdr:rowOff>
    </xdr:to>
    <xdr:sp macro="" textlink="">
      <xdr:nvSpPr>
        <xdr:cNvPr id="36" name="Line 217">
          <a:extLst>
            <a:ext uri="{FF2B5EF4-FFF2-40B4-BE49-F238E27FC236}">
              <a16:creationId xmlns:a16="http://schemas.microsoft.com/office/drawing/2014/main" id="{00000000-0008-0000-0000-000024000000}"/>
            </a:ext>
          </a:extLst>
        </xdr:cNvPr>
        <xdr:cNvSpPr>
          <a:spLocks noChangeShapeType="1"/>
        </xdr:cNvSpPr>
      </xdr:nvSpPr>
      <xdr:spPr bwMode="auto">
        <a:xfrm>
          <a:off x="3286125"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285750</xdr:colOff>
      <xdr:row>24</xdr:row>
      <xdr:rowOff>0</xdr:rowOff>
    </xdr:from>
    <xdr:to>
      <xdr:col>2</xdr:col>
      <xdr:colOff>285750</xdr:colOff>
      <xdr:row>24</xdr:row>
      <xdr:rowOff>0</xdr:rowOff>
    </xdr:to>
    <xdr:sp macro="" textlink="">
      <xdr:nvSpPr>
        <xdr:cNvPr id="37" name="Line 218">
          <a:extLst>
            <a:ext uri="{FF2B5EF4-FFF2-40B4-BE49-F238E27FC236}">
              <a16:creationId xmlns:a16="http://schemas.microsoft.com/office/drawing/2014/main" id="{00000000-0008-0000-0000-000025000000}"/>
            </a:ext>
          </a:extLst>
        </xdr:cNvPr>
        <xdr:cNvSpPr>
          <a:spLocks noChangeShapeType="1"/>
        </xdr:cNvSpPr>
      </xdr:nvSpPr>
      <xdr:spPr bwMode="auto">
        <a:xfrm>
          <a:off x="27051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1466850</xdr:colOff>
      <xdr:row>24</xdr:row>
      <xdr:rowOff>0</xdr:rowOff>
    </xdr:from>
    <xdr:to>
      <xdr:col>2</xdr:col>
      <xdr:colOff>1466850</xdr:colOff>
      <xdr:row>24</xdr:row>
      <xdr:rowOff>0</xdr:rowOff>
    </xdr:to>
    <xdr:sp macro="" textlink="">
      <xdr:nvSpPr>
        <xdr:cNvPr id="38" name="Line 219">
          <a:extLst>
            <a:ext uri="{FF2B5EF4-FFF2-40B4-BE49-F238E27FC236}">
              <a16:creationId xmlns:a16="http://schemas.microsoft.com/office/drawing/2014/main" id="{00000000-0008-0000-0000-000026000000}"/>
            </a:ext>
          </a:extLst>
        </xdr:cNvPr>
        <xdr:cNvSpPr>
          <a:spLocks noChangeShapeType="1"/>
        </xdr:cNvSpPr>
      </xdr:nvSpPr>
      <xdr:spPr bwMode="auto">
        <a:xfrm>
          <a:off x="38862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866775</xdr:colOff>
      <xdr:row>24</xdr:row>
      <xdr:rowOff>0</xdr:rowOff>
    </xdr:from>
    <xdr:to>
      <xdr:col>2</xdr:col>
      <xdr:colOff>866775</xdr:colOff>
      <xdr:row>24</xdr:row>
      <xdr:rowOff>0</xdr:rowOff>
    </xdr:to>
    <xdr:sp macro="" textlink="">
      <xdr:nvSpPr>
        <xdr:cNvPr id="39" name="Line 220">
          <a:extLst>
            <a:ext uri="{FF2B5EF4-FFF2-40B4-BE49-F238E27FC236}">
              <a16:creationId xmlns:a16="http://schemas.microsoft.com/office/drawing/2014/main" id="{00000000-0008-0000-0000-000027000000}"/>
            </a:ext>
          </a:extLst>
        </xdr:cNvPr>
        <xdr:cNvSpPr>
          <a:spLocks noChangeShapeType="1"/>
        </xdr:cNvSpPr>
      </xdr:nvSpPr>
      <xdr:spPr bwMode="auto">
        <a:xfrm>
          <a:off x="3286125"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285750</xdr:colOff>
      <xdr:row>24</xdr:row>
      <xdr:rowOff>0</xdr:rowOff>
    </xdr:from>
    <xdr:to>
      <xdr:col>2</xdr:col>
      <xdr:colOff>285750</xdr:colOff>
      <xdr:row>24</xdr:row>
      <xdr:rowOff>0</xdr:rowOff>
    </xdr:to>
    <xdr:sp macro="" textlink="">
      <xdr:nvSpPr>
        <xdr:cNvPr id="40" name="Line 221">
          <a:extLst>
            <a:ext uri="{FF2B5EF4-FFF2-40B4-BE49-F238E27FC236}">
              <a16:creationId xmlns:a16="http://schemas.microsoft.com/office/drawing/2014/main" id="{00000000-0008-0000-0000-000028000000}"/>
            </a:ext>
          </a:extLst>
        </xdr:cNvPr>
        <xdr:cNvSpPr>
          <a:spLocks noChangeShapeType="1"/>
        </xdr:cNvSpPr>
      </xdr:nvSpPr>
      <xdr:spPr bwMode="auto">
        <a:xfrm>
          <a:off x="27051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1466850</xdr:colOff>
      <xdr:row>24</xdr:row>
      <xdr:rowOff>0</xdr:rowOff>
    </xdr:from>
    <xdr:to>
      <xdr:col>2</xdr:col>
      <xdr:colOff>1466850</xdr:colOff>
      <xdr:row>24</xdr:row>
      <xdr:rowOff>0</xdr:rowOff>
    </xdr:to>
    <xdr:sp macro="" textlink="">
      <xdr:nvSpPr>
        <xdr:cNvPr id="41" name="Line 222">
          <a:extLst>
            <a:ext uri="{FF2B5EF4-FFF2-40B4-BE49-F238E27FC236}">
              <a16:creationId xmlns:a16="http://schemas.microsoft.com/office/drawing/2014/main" id="{00000000-0008-0000-0000-000029000000}"/>
            </a:ext>
          </a:extLst>
        </xdr:cNvPr>
        <xdr:cNvSpPr>
          <a:spLocks noChangeShapeType="1"/>
        </xdr:cNvSpPr>
      </xdr:nvSpPr>
      <xdr:spPr bwMode="auto">
        <a:xfrm>
          <a:off x="38862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866775</xdr:colOff>
      <xdr:row>24</xdr:row>
      <xdr:rowOff>0</xdr:rowOff>
    </xdr:from>
    <xdr:to>
      <xdr:col>2</xdr:col>
      <xdr:colOff>866775</xdr:colOff>
      <xdr:row>24</xdr:row>
      <xdr:rowOff>0</xdr:rowOff>
    </xdr:to>
    <xdr:sp macro="" textlink="">
      <xdr:nvSpPr>
        <xdr:cNvPr id="42" name="Line 223">
          <a:extLst>
            <a:ext uri="{FF2B5EF4-FFF2-40B4-BE49-F238E27FC236}">
              <a16:creationId xmlns:a16="http://schemas.microsoft.com/office/drawing/2014/main" id="{00000000-0008-0000-0000-00002A000000}"/>
            </a:ext>
          </a:extLst>
        </xdr:cNvPr>
        <xdr:cNvSpPr>
          <a:spLocks noChangeShapeType="1"/>
        </xdr:cNvSpPr>
      </xdr:nvSpPr>
      <xdr:spPr bwMode="auto">
        <a:xfrm>
          <a:off x="3286125"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285750</xdr:colOff>
      <xdr:row>24</xdr:row>
      <xdr:rowOff>0</xdr:rowOff>
    </xdr:from>
    <xdr:to>
      <xdr:col>2</xdr:col>
      <xdr:colOff>285750</xdr:colOff>
      <xdr:row>24</xdr:row>
      <xdr:rowOff>0</xdr:rowOff>
    </xdr:to>
    <xdr:sp macro="" textlink="">
      <xdr:nvSpPr>
        <xdr:cNvPr id="43" name="Line 224">
          <a:extLst>
            <a:ext uri="{FF2B5EF4-FFF2-40B4-BE49-F238E27FC236}">
              <a16:creationId xmlns:a16="http://schemas.microsoft.com/office/drawing/2014/main" id="{00000000-0008-0000-0000-00002B000000}"/>
            </a:ext>
          </a:extLst>
        </xdr:cNvPr>
        <xdr:cNvSpPr>
          <a:spLocks noChangeShapeType="1"/>
        </xdr:cNvSpPr>
      </xdr:nvSpPr>
      <xdr:spPr bwMode="auto">
        <a:xfrm>
          <a:off x="2705100" y="10591800"/>
          <a:ext cx="0" cy="0"/>
        </a:xfrm>
        <a:prstGeom prst="line">
          <a:avLst/>
        </a:prstGeom>
        <a:noFill/>
        <a:ln w="9525">
          <a:solidFill>
            <a:srgbClr val="80808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426720</xdr:colOff>
          <xdr:row>8</xdr:row>
          <xdr:rowOff>22860</xdr:rowOff>
        </xdr:from>
        <xdr:to>
          <xdr:col>2</xdr:col>
          <xdr:colOff>22860</xdr:colOff>
          <xdr:row>8</xdr:row>
          <xdr:rowOff>266700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8</xdr:row>
          <xdr:rowOff>22860</xdr:rowOff>
        </xdr:from>
        <xdr:to>
          <xdr:col>2</xdr:col>
          <xdr:colOff>838200</xdr:colOff>
          <xdr:row>8</xdr:row>
          <xdr:rowOff>266700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426720</xdr:colOff>
          <xdr:row>9</xdr:row>
          <xdr:rowOff>7620</xdr:rowOff>
        </xdr:from>
        <xdr:to>
          <xdr:col>2</xdr:col>
          <xdr:colOff>22860</xdr:colOff>
          <xdr:row>9</xdr:row>
          <xdr:rowOff>259080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9</xdr:row>
          <xdr:rowOff>7620</xdr:rowOff>
        </xdr:from>
        <xdr:to>
          <xdr:col>2</xdr:col>
          <xdr:colOff>838200</xdr:colOff>
          <xdr:row>9</xdr:row>
          <xdr:rowOff>259080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66675</xdr:colOff>
      <xdr:row>43</xdr:row>
      <xdr:rowOff>0</xdr:rowOff>
    </xdr:from>
    <xdr:to>
      <xdr:col>8</xdr:col>
      <xdr:colOff>66675</xdr:colOff>
      <xdr:row>43</xdr:row>
      <xdr:rowOff>0</xdr:rowOff>
    </xdr:to>
    <xdr:sp macro="" textlink="">
      <xdr:nvSpPr>
        <xdr:cNvPr id="2" name="Line 9">
          <a:extLst>
            <a:ext uri="{FF2B5EF4-FFF2-40B4-BE49-F238E27FC236}">
              <a16:creationId xmlns:a16="http://schemas.microsoft.com/office/drawing/2014/main" id="{00000000-0008-0000-0100-000002000000}"/>
            </a:ext>
          </a:extLst>
        </xdr:cNvPr>
        <xdr:cNvSpPr>
          <a:spLocks noChangeShapeType="1"/>
        </xdr:cNvSpPr>
      </xdr:nvSpPr>
      <xdr:spPr bwMode="auto">
        <a:xfrm>
          <a:off x="4733925" y="10934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361950</xdr:colOff>
      <xdr:row>10</xdr:row>
      <xdr:rowOff>209550</xdr:rowOff>
    </xdr:from>
    <xdr:to>
      <xdr:col>16</xdr:col>
      <xdr:colOff>314325</xdr:colOff>
      <xdr:row>13</xdr:row>
      <xdr:rowOff>190500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277100" y="2628900"/>
          <a:ext cx="33813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消費税は記載しないでください。</a:t>
          </a:r>
          <a:endParaRPr kumimoji="1" lang="en-US" altLang="ja-JP" sz="1100"/>
        </a:p>
        <a:p>
          <a:r>
            <a:rPr kumimoji="1" lang="ja-JP" altLang="en-US" sz="1100"/>
            <a:t>電子請求画面にて消費税計算を行います。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6ABE8-E0F7-409E-9AB1-11143C4E2F4A}">
  <dimension ref="A1:I24"/>
  <sheetViews>
    <sheetView tabSelected="1" view="pageBreakPreview" zoomScaleNormal="100" zoomScaleSheetLayoutView="100" workbookViewId="0"/>
  </sheetViews>
  <sheetFormatPr defaultRowHeight="18"/>
  <cols>
    <col min="1" max="1" width="21" style="2" customWidth="1"/>
    <col min="2" max="2" width="9.3984375" style="2" customWidth="1"/>
    <col min="3" max="3" width="17.8984375" style="2" customWidth="1"/>
    <col min="4" max="4" width="5.5" style="2" customWidth="1"/>
    <col min="5" max="5" width="1.19921875" style="2" customWidth="1"/>
    <col min="6" max="6" width="6.8984375" style="2" customWidth="1"/>
    <col min="7" max="9" width="9" style="2"/>
  </cols>
  <sheetData>
    <row r="1" spans="1:9" ht="30.75" customHeight="1" thickBot="1">
      <c r="A1" s="47"/>
      <c r="C1" s="58" t="s">
        <v>40</v>
      </c>
      <c r="D1" s="54"/>
      <c r="E1" s="55"/>
      <c r="F1" s="55"/>
      <c r="G1" s="43" t="s">
        <v>17</v>
      </c>
      <c r="H1" s="84">
        <f ca="1">TODAY()</f>
        <v>45936</v>
      </c>
      <c r="I1" s="85"/>
    </row>
    <row r="2" spans="1:9" ht="27.75" customHeight="1" thickBot="1">
      <c r="A2" s="86" t="s">
        <v>20</v>
      </c>
      <c r="B2" s="86"/>
      <c r="C2" s="56" t="s">
        <v>38</v>
      </c>
      <c r="E2" s="48"/>
      <c r="F2" s="48"/>
      <c r="G2" s="48"/>
      <c r="H2" s="48"/>
      <c r="I2" s="48"/>
    </row>
    <row r="3" spans="1:9" ht="24" customHeight="1">
      <c r="A3" s="51" t="s">
        <v>21</v>
      </c>
      <c r="B3" s="87"/>
      <c r="C3" s="88"/>
      <c r="D3" s="89"/>
      <c r="F3" s="57" t="s">
        <v>39</v>
      </c>
      <c r="G3" s="90"/>
      <c r="H3" s="90"/>
      <c r="I3" s="91"/>
    </row>
    <row r="4" spans="1:9" ht="24" customHeight="1">
      <c r="A4" s="52" t="s">
        <v>22</v>
      </c>
      <c r="B4" s="92"/>
      <c r="C4" s="93"/>
      <c r="D4" s="94"/>
      <c r="F4" s="95"/>
      <c r="G4" s="96"/>
      <c r="H4" s="96"/>
      <c r="I4" s="97"/>
    </row>
    <row r="5" spans="1:9" ht="24" customHeight="1">
      <c r="A5" s="52" t="s">
        <v>23</v>
      </c>
      <c r="B5" s="92"/>
      <c r="C5" s="93"/>
      <c r="D5" s="94"/>
      <c r="F5" s="95"/>
      <c r="G5" s="96"/>
      <c r="H5" s="96"/>
      <c r="I5" s="97"/>
    </row>
    <row r="6" spans="1:9" ht="24" customHeight="1" thickBot="1">
      <c r="A6" s="53" t="s">
        <v>24</v>
      </c>
      <c r="B6" s="101"/>
      <c r="C6" s="102"/>
      <c r="D6" s="103"/>
      <c r="F6" s="98"/>
      <c r="G6" s="99"/>
      <c r="H6" s="99"/>
      <c r="I6" s="100"/>
    </row>
    <row r="7" spans="1:9" ht="18.600000000000001" thickBot="1">
      <c r="A7" s="18"/>
      <c r="B7" s="18"/>
      <c r="C7" s="18"/>
      <c r="D7" s="18"/>
      <c r="E7" s="18"/>
      <c r="F7" s="18"/>
      <c r="G7" s="18"/>
      <c r="H7" s="18"/>
      <c r="I7" s="18"/>
    </row>
    <row r="8" spans="1:9" ht="23.25" customHeight="1">
      <c r="A8" s="65"/>
      <c r="B8" s="104" t="s">
        <v>25</v>
      </c>
      <c r="C8" s="105"/>
      <c r="D8" s="105"/>
      <c r="E8" s="31"/>
    </row>
    <row r="9" spans="1:9" ht="21.75" customHeight="1">
      <c r="A9" s="59" t="s">
        <v>26</v>
      </c>
      <c r="B9" s="79" t="s">
        <v>42</v>
      </c>
      <c r="C9" s="80"/>
      <c r="D9" s="80"/>
      <c r="E9" s="66"/>
    </row>
    <row r="10" spans="1:9" ht="21.75" customHeight="1">
      <c r="A10" s="60" t="s">
        <v>27</v>
      </c>
      <c r="B10" s="77" t="s">
        <v>43</v>
      </c>
      <c r="C10" s="78"/>
      <c r="D10" s="78"/>
      <c r="E10" s="66"/>
    </row>
    <row r="11" spans="1:9" ht="27" customHeight="1">
      <c r="A11" s="61" t="s">
        <v>28</v>
      </c>
      <c r="B11" s="75"/>
      <c r="C11" s="76"/>
      <c r="D11" s="76"/>
      <c r="E11" s="67"/>
    </row>
    <row r="12" spans="1:9" ht="27" customHeight="1">
      <c r="A12" s="62" t="s">
        <v>29</v>
      </c>
      <c r="B12" s="73"/>
      <c r="C12" s="74"/>
      <c r="D12" s="74"/>
      <c r="E12" s="68"/>
    </row>
    <row r="13" spans="1:9" ht="27" customHeight="1">
      <c r="A13" s="62" t="s">
        <v>30</v>
      </c>
      <c r="B13" s="71" t="str">
        <f>IF(B11=0,"",SUM(B11:E12))</f>
        <v/>
      </c>
      <c r="C13" s="72"/>
      <c r="D13" s="72"/>
      <c r="E13" s="69"/>
    </row>
    <row r="14" spans="1:9" ht="27" customHeight="1">
      <c r="A14" s="63" t="s">
        <v>31</v>
      </c>
      <c r="B14" s="71"/>
      <c r="C14" s="72"/>
      <c r="D14" s="72"/>
      <c r="E14" s="69"/>
    </row>
    <row r="15" spans="1:9" ht="27" customHeight="1">
      <c r="A15" s="62" t="s">
        <v>32</v>
      </c>
      <c r="B15" s="71">
        <f>ROUNDDOWN(IF(B13=0,"",B14*0.9),-3)</f>
        <v>0</v>
      </c>
      <c r="C15" s="72"/>
      <c r="D15" s="72"/>
      <c r="E15" s="69"/>
    </row>
    <row r="16" spans="1:9" ht="27" customHeight="1">
      <c r="A16" s="62" t="s">
        <v>33</v>
      </c>
      <c r="B16" s="71"/>
      <c r="C16" s="72"/>
      <c r="D16" s="72"/>
      <c r="E16" s="69"/>
    </row>
    <row r="17" spans="1:9" ht="27" customHeight="1">
      <c r="A17" s="63" t="s">
        <v>34</v>
      </c>
      <c r="B17" s="71" t="str">
        <f>IF(B11=0,"",B15-B16)</f>
        <v/>
      </c>
      <c r="C17" s="72"/>
      <c r="D17" s="72"/>
      <c r="E17" s="69"/>
    </row>
    <row r="18" spans="1:9" ht="27" customHeight="1" thickBot="1">
      <c r="A18" s="64" t="s">
        <v>35</v>
      </c>
      <c r="B18" s="81" t="str">
        <f>IF(B11=0,"",B13-B16-B17)</f>
        <v/>
      </c>
      <c r="C18" s="82"/>
      <c r="D18" s="82"/>
      <c r="E18" s="69"/>
    </row>
    <row r="19" spans="1:9">
      <c r="D19" s="70" t="s">
        <v>36</v>
      </c>
    </row>
    <row r="20" spans="1:9" ht="59.25" customHeight="1">
      <c r="A20" s="83" t="s">
        <v>41</v>
      </c>
      <c r="B20" s="83"/>
      <c r="C20" s="83"/>
      <c r="D20" s="83"/>
      <c r="E20" s="83"/>
      <c r="F20" s="83"/>
      <c r="G20" s="83"/>
      <c r="H20" s="83"/>
      <c r="I20" s="83"/>
    </row>
    <row r="21" spans="1:9">
      <c r="A21" s="49"/>
      <c r="B21" s="49"/>
      <c r="C21" s="49"/>
      <c r="D21" s="49"/>
    </row>
    <row r="22" spans="1:9">
      <c r="A22" s="49"/>
      <c r="B22" s="49"/>
      <c r="C22" s="49"/>
      <c r="D22" s="49"/>
    </row>
    <row r="23" spans="1:9">
      <c r="A23" s="49"/>
      <c r="B23" s="49"/>
      <c r="C23" s="49"/>
      <c r="D23" s="49"/>
    </row>
    <row r="24" spans="1:9">
      <c r="A24" s="49"/>
      <c r="B24" s="49"/>
      <c r="C24" s="49"/>
      <c r="D24" s="49"/>
      <c r="G24" s="50"/>
      <c r="H24" s="50"/>
      <c r="I24" s="50"/>
    </row>
  </sheetData>
  <mergeCells count="20">
    <mergeCell ref="A20:I20"/>
    <mergeCell ref="H1:I1"/>
    <mergeCell ref="A2:B2"/>
    <mergeCell ref="B3:D3"/>
    <mergeCell ref="G3:I3"/>
    <mergeCell ref="B4:D4"/>
    <mergeCell ref="F4:I6"/>
    <mergeCell ref="B5:D5"/>
    <mergeCell ref="B6:D6"/>
    <mergeCell ref="B8:D8"/>
    <mergeCell ref="B18:D18"/>
    <mergeCell ref="B17:D17"/>
    <mergeCell ref="B16:D16"/>
    <mergeCell ref="B15:D15"/>
    <mergeCell ref="B14:D14"/>
    <mergeCell ref="B13:D13"/>
    <mergeCell ref="B12:D12"/>
    <mergeCell ref="B11:D11"/>
    <mergeCell ref="B10:D10"/>
    <mergeCell ref="B9:D9"/>
  </mergeCells>
  <phoneticPr fontId="3"/>
  <pageMargins left="0.31496062992125984" right="0.31496062992125984" top="0.55118110236220474"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8" r:id="rId4" name="Check Box 20">
              <controlPr defaultSize="0" autoFill="0" autoLine="0" autoPict="0">
                <anchor moveWithCells="1">
                  <from>
                    <xdr:col>1</xdr:col>
                    <xdr:colOff>426720</xdr:colOff>
                    <xdr:row>8</xdr:row>
                    <xdr:rowOff>22860</xdr:rowOff>
                  </from>
                  <to>
                    <xdr:col>2</xdr:col>
                    <xdr:colOff>22860</xdr:colOff>
                    <xdr:row>8</xdr:row>
                    <xdr:rowOff>266700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2</xdr:col>
                    <xdr:colOff>533400</xdr:colOff>
                    <xdr:row>8</xdr:row>
                    <xdr:rowOff>22860</xdr:rowOff>
                  </from>
                  <to>
                    <xdr:col>2</xdr:col>
                    <xdr:colOff>838200</xdr:colOff>
                    <xdr:row>8</xdr:row>
                    <xdr:rowOff>266700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1</xdr:col>
                    <xdr:colOff>426720</xdr:colOff>
                    <xdr:row>9</xdr:row>
                    <xdr:rowOff>7620</xdr:rowOff>
                  </from>
                  <to>
                    <xdr:col>2</xdr:col>
                    <xdr:colOff>22860</xdr:colOff>
                    <xdr:row>9</xdr:row>
                    <xdr:rowOff>259080</xdr:rowOff>
                  </to>
                </anchor>
              </controlPr>
            </control>
          </mc:Choice>
        </mc:AlternateContent>
        <mc:AlternateContent xmlns:mc="http://schemas.openxmlformats.org/markup-compatibility/2006">
          <mc:Choice Requires="x14">
            <control shapeId="2071" r:id="rId7" name="Check Box 23">
              <controlPr defaultSize="0" autoFill="0" autoLine="0" autoPict="0">
                <anchor moveWithCells="1">
                  <from>
                    <xdr:col>2</xdr:col>
                    <xdr:colOff>533400</xdr:colOff>
                    <xdr:row>9</xdr:row>
                    <xdr:rowOff>7620</xdr:rowOff>
                  </from>
                  <to>
                    <xdr:col>2</xdr:col>
                    <xdr:colOff>838200</xdr:colOff>
                    <xdr:row>9</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1C71-B99D-4F7A-9740-50864F76CA2B}">
  <sheetPr>
    <pageSetUpPr fitToPage="1"/>
  </sheetPr>
  <dimension ref="A1:K43"/>
  <sheetViews>
    <sheetView view="pageBreakPreview" zoomScaleNormal="100" zoomScaleSheetLayoutView="100" workbookViewId="0"/>
  </sheetViews>
  <sheetFormatPr defaultRowHeight="18"/>
  <cols>
    <col min="1" max="1" width="11.8984375" style="2" customWidth="1"/>
    <col min="2" max="2" width="15.09765625" style="2" customWidth="1"/>
    <col min="3" max="3" width="11.8984375" style="2" customWidth="1"/>
    <col min="4" max="4" width="10.5" style="2" customWidth="1"/>
    <col min="5" max="5" width="6.69921875" style="18" customWidth="1"/>
    <col min="6" max="6" width="5.69921875" style="18" customWidth="1"/>
    <col min="7" max="7" width="9.59765625" style="2" customWidth="1"/>
    <col min="8" max="8" width="2.3984375" style="2" customWidth="1"/>
    <col min="9" max="9" width="3.5" style="2" customWidth="1"/>
    <col min="10" max="10" width="8.09765625" style="2" customWidth="1"/>
    <col min="11" max="11" width="5.19921875" style="2" customWidth="1"/>
  </cols>
  <sheetData>
    <row r="1" spans="1:11" ht="24" customHeight="1" thickBot="1">
      <c r="A1" s="1"/>
      <c r="B1" s="1"/>
      <c r="C1" s="149" t="s">
        <v>18</v>
      </c>
      <c r="D1" s="150"/>
      <c r="E1" s="151"/>
      <c r="F1" s="31"/>
      <c r="G1" s="43" t="s">
        <v>17</v>
      </c>
      <c r="H1" s="136">
        <f ca="1">TODAY()</f>
        <v>45936</v>
      </c>
      <c r="I1" s="137"/>
      <c r="J1" s="137"/>
      <c r="K1" s="138"/>
    </row>
    <row r="2" spans="1:11">
      <c r="A2" s="3" t="s">
        <v>0</v>
      </c>
      <c r="B2" s="3"/>
      <c r="C2" s="3"/>
      <c r="D2" s="1" t="s">
        <v>37</v>
      </c>
      <c r="E2" s="19"/>
      <c r="F2" s="29"/>
      <c r="G2" s="30"/>
      <c r="H2" s="4"/>
      <c r="I2" s="5"/>
      <c r="J2" s="5"/>
      <c r="K2" s="5"/>
    </row>
    <row r="3" spans="1:11" ht="18.600000000000001" thickBot="1">
      <c r="A3" s="3"/>
      <c r="B3" s="3"/>
      <c r="C3" s="3"/>
      <c r="D3" s="6"/>
      <c r="E3" s="7"/>
      <c r="F3" s="7"/>
      <c r="G3" s="6"/>
      <c r="H3" s="1"/>
      <c r="I3" s="1"/>
      <c r="J3" s="1"/>
      <c r="K3" s="10"/>
    </row>
    <row r="4" spans="1:11">
      <c r="A4" s="35" t="s">
        <v>1</v>
      </c>
      <c r="B4" s="8"/>
      <c r="C4" s="38" t="s">
        <v>15</v>
      </c>
      <c r="D4" s="143"/>
      <c r="E4" s="144"/>
      <c r="F4" s="27"/>
      <c r="G4" s="42" t="s">
        <v>16</v>
      </c>
      <c r="H4" s="32"/>
      <c r="I4" s="33"/>
      <c r="J4" s="33"/>
      <c r="K4" s="34"/>
    </row>
    <row r="5" spans="1:11">
      <c r="A5" s="36" t="s">
        <v>2</v>
      </c>
      <c r="B5" s="9"/>
      <c r="C5" s="39" t="s">
        <v>3</v>
      </c>
      <c r="D5" s="141"/>
      <c r="E5" s="142"/>
      <c r="F5" s="27"/>
      <c r="G5" s="130"/>
      <c r="H5" s="131"/>
      <c r="I5" s="131"/>
      <c r="J5" s="131"/>
      <c r="K5" s="132"/>
    </row>
    <row r="6" spans="1:11">
      <c r="A6" s="36" t="s">
        <v>4</v>
      </c>
      <c r="B6" s="139"/>
      <c r="C6" s="140"/>
      <c r="D6" s="140"/>
      <c r="E6" s="145"/>
      <c r="F6" s="28"/>
      <c r="G6" s="130"/>
      <c r="H6" s="131"/>
      <c r="I6" s="131"/>
      <c r="J6" s="131"/>
      <c r="K6" s="132"/>
    </row>
    <row r="7" spans="1:11" ht="18.600000000000001" thickBot="1">
      <c r="A7" s="37" t="s">
        <v>5</v>
      </c>
      <c r="B7" s="146"/>
      <c r="C7" s="147"/>
      <c r="D7" s="147"/>
      <c r="E7" s="148"/>
      <c r="F7" s="28"/>
      <c r="G7" s="133"/>
      <c r="H7" s="134"/>
      <c r="I7" s="134"/>
      <c r="J7" s="134"/>
      <c r="K7" s="135"/>
    </row>
    <row r="8" spans="1:11" ht="18.600000000000001" thickBot="1">
      <c r="A8" s="1"/>
      <c r="B8" s="1"/>
      <c r="C8" s="1"/>
      <c r="D8" s="1"/>
      <c r="E8" s="10"/>
      <c r="F8" s="10"/>
      <c r="G8" s="1"/>
      <c r="H8" s="1"/>
      <c r="I8" s="1"/>
      <c r="J8" s="1"/>
      <c r="K8" s="1"/>
    </row>
    <row r="9" spans="1:11">
      <c r="A9" s="111" t="s">
        <v>6</v>
      </c>
      <c r="B9" s="112"/>
      <c r="C9" s="112"/>
      <c r="D9" s="112"/>
      <c r="E9" s="112"/>
      <c r="F9" s="112"/>
      <c r="G9" s="112"/>
      <c r="H9" s="112"/>
      <c r="I9" s="112"/>
      <c r="J9" s="112"/>
      <c r="K9" s="113" t="s">
        <v>7</v>
      </c>
    </row>
    <row r="10" spans="1:11">
      <c r="A10" s="40" t="s">
        <v>8</v>
      </c>
      <c r="B10" s="115" t="s">
        <v>9</v>
      </c>
      <c r="C10" s="115"/>
      <c r="D10" s="115"/>
      <c r="E10" s="41" t="s">
        <v>10</v>
      </c>
      <c r="F10" s="41" t="s">
        <v>11</v>
      </c>
      <c r="G10" s="41" t="s">
        <v>12</v>
      </c>
      <c r="H10" s="116" t="s">
        <v>13</v>
      </c>
      <c r="I10" s="117"/>
      <c r="J10" s="118"/>
      <c r="K10" s="114"/>
    </row>
    <row r="11" spans="1:11">
      <c r="A11" s="11"/>
      <c r="B11" s="119"/>
      <c r="C11" s="119"/>
      <c r="D11" s="110"/>
      <c r="E11" s="12"/>
      <c r="F11" s="13"/>
      <c r="G11" s="44"/>
      <c r="H11" s="120">
        <f>E11*G11</f>
        <v>0</v>
      </c>
      <c r="I11" s="121"/>
      <c r="J11" s="122"/>
      <c r="K11" s="14"/>
    </row>
    <row r="12" spans="1:11">
      <c r="A12" s="15"/>
      <c r="B12" s="119"/>
      <c r="C12" s="119"/>
      <c r="D12" s="110"/>
      <c r="E12" s="12"/>
      <c r="F12" s="13"/>
      <c r="G12" s="44"/>
      <c r="H12" s="107">
        <f t="shared" ref="H12:H41" si="0">E12*G12</f>
        <v>0</v>
      </c>
      <c r="I12" s="108"/>
      <c r="J12" s="109"/>
      <c r="K12" s="16"/>
    </row>
    <row r="13" spans="1:11">
      <c r="A13" s="15"/>
      <c r="B13" s="119"/>
      <c r="C13" s="119"/>
      <c r="D13" s="110"/>
      <c r="E13" s="12"/>
      <c r="F13" s="13"/>
      <c r="G13" s="44"/>
      <c r="H13" s="107">
        <f t="shared" si="0"/>
        <v>0</v>
      </c>
      <c r="I13" s="108"/>
      <c r="J13" s="109"/>
      <c r="K13" s="16"/>
    </row>
    <row r="14" spans="1:11">
      <c r="A14" s="15"/>
      <c r="B14" s="119"/>
      <c r="C14" s="119"/>
      <c r="D14" s="110"/>
      <c r="E14" s="12"/>
      <c r="F14" s="13"/>
      <c r="G14" s="44"/>
      <c r="H14" s="107">
        <f t="shared" si="0"/>
        <v>0</v>
      </c>
      <c r="I14" s="108"/>
      <c r="J14" s="109"/>
      <c r="K14" s="16"/>
    </row>
    <row r="15" spans="1:11">
      <c r="A15" s="15"/>
      <c r="B15" s="119"/>
      <c r="C15" s="119"/>
      <c r="D15" s="110"/>
      <c r="E15" s="12"/>
      <c r="F15" s="13"/>
      <c r="G15" s="44"/>
      <c r="H15" s="107">
        <f t="shared" si="0"/>
        <v>0</v>
      </c>
      <c r="I15" s="108"/>
      <c r="J15" s="109"/>
      <c r="K15" s="16"/>
    </row>
    <row r="16" spans="1:11">
      <c r="A16" s="15"/>
      <c r="B16" s="119"/>
      <c r="C16" s="119"/>
      <c r="D16" s="110"/>
      <c r="E16" s="12"/>
      <c r="F16" s="13"/>
      <c r="G16" s="44"/>
      <c r="H16" s="107">
        <f t="shared" si="0"/>
        <v>0</v>
      </c>
      <c r="I16" s="108"/>
      <c r="J16" s="109"/>
      <c r="K16" s="16"/>
    </row>
    <row r="17" spans="1:11">
      <c r="A17" s="15"/>
      <c r="B17" s="119"/>
      <c r="C17" s="119"/>
      <c r="D17" s="110"/>
      <c r="E17" s="12"/>
      <c r="F17" s="13"/>
      <c r="G17" s="44"/>
      <c r="H17" s="107">
        <f t="shared" si="0"/>
        <v>0</v>
      </c>
      <c r="I17" s="108"/>
      <c r="J17" s="109"/>
      <c r="K17" s="16"/>
    </row>
    <row r="18" spans="1:11">
      <c r="A18" s="15"/>
      <c r="B18" s="119"/>
      <c r="C18" s="119"/>
      <c r="D18" s="110"/>
      <c r="E18" s="12"/>
      <c r="F18" s="13"/>
      <c r="G18" s="44"/>
      <c r="H18" s="107">
        <f t="shared" ref="H18" si="1">E18*G18</f>
        <v>0</v>
      </c>
      <c r="I18" s="108"/>
      <c r="J18" s="109"/>
      <c r="K18" s="16"/>
    </row>
    <row r="19" spans="1:11">
      <c r="A19" s="15"/>
      <c r="B19" s="119"/>
      <c r="C19" s="119"/>
      <c r="D19" s="110"/>
      <c r="E19" s="12"/>
      <c r="F19" s="13"/>
      <c r="G19" s="44"/>
      <c r="H19" s="107">
        <f t="shared" si="0"/>
        <v>0</v>
      </c>
      <c r="I19" s="108"/>
      <c r="J19" s="109"/>
      <c r="K19" s="16"/>
    </row>
    <row r="20" spans="1:11">
      <c r="A20" s="15"/>
      <c r="B20" s="119"/>
      <c r="C20" s="119"/>
      <c r="D20" s="110"/>
      <c r="E20" s="12"/>
      <c r="F20" s="13"/>
      <c r="G20" s="44"/>
      <c r="H20" s="107">
        <f t="shared" si="0"/>
        <v>0</v>
      </c>
      <c r="I20" s="108"/>
      <c r="J20" s="109"/>
      <c r="K20" s="16"/>
    </row>
    <row r="21" spans="1:11">
      <c r="A21" s="15"/>
      <c r="B21" s="110"/>
      <c r="C21" s="110"/>
      <c r="D21" s="110"/>
      <c r="E21" s="12"/>
      <c r="F21" s="17"/>
      <c r="G21" s="44"/>
      <c r="H21" s="107">
        <f t="shared" si="0"/>
        <v>0</v>
      </c>
      <c r="I21" s="108"/>
      <c r="J21" s="109"/>
      <c r="K21" s="16"/>
    </row>
    <row r="22" spans="1:11">
      <c r="A22" s="15"/>
      <c r="B22" s="110"/>
      <c r="C22" s="110"/>
      <c r="D22" s="110"/>
      <c r="E22" s="12"/>
      <c r="F22" s="17"/>
      <c r="G22" s="44"/>
      <c r="H22" s="107">
        <f t="shared" si="0"/>
        <v>0</v>
      </c>
      <c r="I22" s="108"/>
      <c r="J22" s="109"/>
      <c r="K22" s="16"/>
    </row>
    <row r="23" spans="1:11">
      <c r="A23" s="15"/>
      <c r="B23" s="110"/>
      <c r="C23" s="110"/>
      <c r="D23" s="110"/>
      <c r="E23" s="12"/>
      <c r="F23" s="17"/>
      <c r="G23" s="44"/>
      <c r="H23" s="107">
        <f t="shared" si="0"/>
        <v>0</v>
      </c>
      <c r="I23" s="108"/>
      <c r="J23" s="109"/>
      <c r="K23" s="16"/>
    </row>
    <row r="24" spans="1:11">
      <c r="A24" s="15"/>
      <c r="B24" s="110"/>
      <c r="C24" s="110"/>
      <c r="D24" s="110"/>
      <c r="E24" s="12"/>
      <c r="F24" s="17"/>
      <c r="G24" s="44"/>
      <c r="H24" s="107">
        <f t="shared" si="0"/>
        <v>0</v>
      </c>
      <c r="I24" s="108"/>
      <c r="J24" s="109"/>
      <c r="K24" s="16"/>
    </row>
    <row r="25" spans="1:11">
      <c r="A25" s="15"/>
      <c r="B25" s="110"/>
      <c r="C25" s="110"/>
      <c r="D25" s="110"/>
      <c r="E25" s="12"/>
      <c r="F25" s="17"/>
      <c r="G25" s="44"/>
      <c r="H25" s="107">
        <f t="shared" si="0"/>
        <v>0</v>
      </c>
      <c r="I25" s="108"/>
      <c r="J25" s="109"/>
      <c r="K25" s="16"/>
    </row>
    <row r="26" spans="1:11">
      <c r="A26" s="15"/>
      <c r="B26" s="110"/>
      <c r="C26" s="110"/>
      <c r="D26" s="110"/>
      <c r="E26" s="12"/>
      <c r="F26" s="17"/>
      <c r="G26" s="44"/>
      <c r="H26" s="107">
        <f t="shared" si="0"/>
        <v>0</v>
      </c>
      <c r="I26" s="108"/>
      <c r="J26" s="109"/>
      <c r="K26" s="16"/>
    </row>
    <row r="27" spans="1:11">
      <c r="A27" s="15"/>
      <c r="B27" s="119"/>
      <c r="C27" s="119"/>
      <c r="D27" s="110"/>
      <c r="E27" s="12"/>
      <c r="F27" s="13"/>
      <c r="G27" s="44"/>
      <c r="H27" s="107">
        <f t="shared" si="0"/>
        <v>0</v>
      </c>
      <c r="I27" s="108"/>
      <c r="J27" s="109"/>
      <c r="K27" s="16"/>
    </row>
    <row r="28" spans="1:11">
      <c r="A28" s="15"/>
      <c r="B28" s="110"/>
      <c r="C28" s="110"/>
      <c r="D28" s="110"/>
      <c r="E28" s="12"/>
      <c r="F28" s="13"/>
      <c r="G28" s="44"/>
      <c r="H28" s="107">
        <f t="shared" si="0"/>
        <v>0</v>
      </c>
      <c r="I28" s="108"/>
      <c r="J28" s="109"/>
      <c r="K28" s="16"/>
    </row>
    <row r="29" spans="1:11">
      <c r="A29" s="15"/>
      <c r="B29" s="110"/>
      <c r="C29" s="110"/>
      <c r="D29" s="110"/>
      <c r="E29" s="12"/>
      <c r="F29" s="13"/>
      <c r="G29" s="44"/>
      <c r="H29" s="107">
        <f t="shared" si="0"/>
        <v>0</v>
      </c>
      <c r="I29" s="108"/>
      <c r="J29" s="109"/>
      <c r="K29" s="16"/>
    </row>
    <row r="30" spans="1:11">
      <c r="A30" s="15"/>
      <c r="B30" s="110"/>
      <c r="C30" s="110"/>
      <c r="D30" s="110"/>
      <c r="E30" s="12"/>
      <c r="F30" s="17"/>
      <c r="G30" s="44"/>
      <c r="H30" s="107">
        <f t="shared" ref="H30:H34" si="2">E30*G30</f>
        <v>0</v>
      </c>
      <c r="I30" s="108"/>
      <c r="J30" s="109"/>
      <c r="K30" s="16"/>
    </row>
    <row r="31" spans="1:11">
      <c r="A31" s="15"/>
      <c r="B31" s="110"/>
      <c r="C31" s="110"/>
      <c r="D31" s="110"/>
      <c r="E31" s="12"/>
      <c r="F31" s="17"/>
      <c r="G31" s="44"/>
      <c r="H31" s="107">
        <f t="shared" si="2"/>
        <v>0</v>
      </c>
      <c r="I31" s="108"/>
      <c r="J31" s="109"/>
      <c r="K31" s="16"/>
    </row>
    <row r="32" spans="1:11">
      <c r="A32" s="15"/>
      <c r="B32" s="110"/>
      <c r="C32" s="110"/>
      <c r="D32" s="110"/>
      <c r="E32" s="12"/>
      <c r="F32" s="17"/>
      <c r="G32" s="44"/>
      <c r="H32" s="107">
        <f t="shared" si="2"/>
        <v>0</v>
      </c>
      <c r="I32" s="108"/>
      <c r="J32" s="109"/>
      <c r="K32" s="16"/>
    </row>
    <row r="33" spans="1:11">
      <c r="A33" s="15"/>
      <c r="B33" s="110"/>
      <c r="C33" s="110"/>
      <c r="D33" s="110"/>
      <c r="E33" s="12"/>
      <c r="F33" s="17"/>
      <c r="G33" s="44"/>
      <c r="H33" s="107">
        <f t="shared" ref="H33" si="3">E33*G33</f>
        <v>0</v>
      </c>
      <c r="I33" s="108"/>
      <c r="J33" s="109"/>
      <c r="K33" s="16"/>
    </row>
    <row r="34" spans="1:11">
      <c r="A34" s="15"/>
      <c r="B34" s="110"/>
      <c r="C34" s="110"/>
      <c r="D34" s="110"/>
      <c r="E34" s="12"/>
      <c r="F34" s="17"/>
      <c r="G34" s="44"/>
      <c r="H34" s="107">
        <f t="shared" si="2"/>
        <v>0</v>
      </c>
      <c r="I34" s="108"/>
      <c r="J34" s="109"/>
      <c r="K34" s="16"/>
    </row>
    <row r="35" spans="1:11">
      <c r="A35" s="15"/>
      <c r="B35" s="110"/>
      <c r="C35" s="110"/>
      <c r="D35" s="110"/>
      <c r="E35" s="12"/>
      <c r="F35" s="17"/>
      <c r="G35" s="44"/>
      <c r="H35" s="107">
        <f t="shared" ref="H35:H36" si="4">E35*G35</f>
        <v>0</v>
      </c>
      <c r="I35" s="108"/>
      <c r="J35" s="109"/>
      <c r="K35" s="16"/>
    </row>
    <row r="36" spans="1:11">
      <c r="A36" s="15"/>
      <c r="B36" s="110"/>
      <c r="C36" s="110"/>
      <c r="D36" s="110"/>
      <c r="E36" s="12"/>
      <c r="F36" s="17"/>
      <c r="G36" s="44"/>
      <c r="H36" s="107">
        <f t="shared" si="4"/>
        <v>0</v>
      </c>
      <c r="I36" s="108"/>
      <c r="J36" s="109"/>
      <c r="K36" s="16"/>
    </row>
    <row r="37" spans="1:11">
      <c r="A37" s="15"/>
      <c r="B37" s="110"/>
      <c r="C37" s="110"/>
      <c r="D37" s="110"/>
      <c r="E37" s="12"/>
      <c r="F37" s="17"/>
      <c r="G37" s="44"/>
      <c r="H37" s="107">
        <f t="shared" ref="H37:H38" si="5">E37*G37</f>
        <v>0</v>
      </c>
      <c r="I37" s="108"/>
      <c r="J37" s="109"/>
      <c r="K37" s="16"/>
    </row>
    <row r="38" spans="1:11">
      <c r="A38" s="15"/>
      <c r="B38" s="110"/>
      <c r="C38" s="110"/>
      <c r="D38" s="110"/>
      <c r="E38" s="12"/>
      <c r="F38" s="17"/>
      <c r="G38" s="44"/>
      <c r="H38" s="107">
        <f t="shared" si="5"/>
        <v>0</v>
      </c>
      <c r="I38" s="108"/>
      <c r="J38" s="109"/>
      <c r="K38" s="16"/>
    </row>
    <row r="39" spans="1:11">
      <c r="A39" s="15"/>
      <c r="B39" s="110"/>
      <c r="C39" s="110"/>
      <c r="D39" s="110"/>
      <c r="E39" s="12"/>
      <c r="F39" s="17"/>
      <c r="G39" s="44"/>
      <c r="H39" s="107">
        <f t="shared" si="0"/>
        <v>0</v>
      </c>
      <c r="I39" s="108"/>
      <c r="J39" s="109"/>
      <c r="K39" s="16"/>
    </row>
    <row r="40" spans="1:11">
      <c r="A40" s="15"/>
      <c r="B40" s="110"/>
      <c r="C40" s="110"/>
      <c r="D40" s="110"/>
      <c r="E40" s="12"/>
      <c r="F40" s="17"/>
      <c r="G40" s="44"/>
      <c r="H40" s="107">
        <f t="shared" si="0"/>
        <v>0</v>
      </c>
      <c r="I40" s="108"/>
      <c r="J40" s="109"/>
      <c r="K40" s="16"/>
    </row>
    <row r="41" spans="1:11" ht="18.600000000000001" thickBot="1">
      <c r="A41" s="23"/>
      <c r="B41" s="126"/>
      <c r="C41" s="126"/>
      <c r="D41" s="126"/>
      <c r="E41" s="24"/>
      <c r="F41" s="25"/>
      <c r="G41" s="45"/>
      <c r="H41" s="127">
        <f t="shared" si="0"/>
        <v>0</v>
      </c>
      <c r="I41" s="128"/>
      <c r="J41" s="129"/>
      <c r="K41" s="26"/>
    </row>
    <row r="42" spans="1:11" ht="19.2" thickTop="1" thickBot="1">
      <c r="A42" s="20"/>
      <c r="B42" s="123" t="s">
        <v>14</v>
      </c>
      <c r="C42" s="123"/>
      <c r="D42" s="123"/>
      <c r="E42" s="21"/>
      <c r="F42" s="21"/>
      <c r="G42" s="46"/>
      <c r="H42" s="124">
        <f>SUM(H11:J41)</f>
        <v>0</v>
      </c>
      <c r="I42" s="125"/>
      <c r="J42" s="125"/>
      <c r="K42" s="22"/>
    </row>
    <row r="43" spans="1:11" ht="48.75" customHeight="1">
      <c r="A43" s="106" t="s">
        <v>19</v>
      </c>
      <c r="B43" s="106"/>
      <c r="C43" s="106"/>
      <c r="D43" s="106"/>
      <c r="E43" s="106"/>
      <c r="F43" s="106"/>
      <c r="G43" s="106"/>
      <c r="H43" s="106"/>
      <c r="I43" s="106"/>
      <c r="J43" s="106"/>
      <c r="K43" s="106"/>
    </row>
  </sheetData>
  <mergeCells count="77">
    <mergeCell ref="G5:K7"/>
    <mergeCell ref="H1:K1"/>
    <mergeCell ref="B6:C6"/>
    <mergeCell ref="D5:E5"/>
    <mergeCell ref="D4:E4"/>
    <mergeCell ref="D6:E6"/>
    <mergeCell ref="B7:E7"/>
    <mergeCell ref="C1:E1"/>
    <mergeCell ref="H34:J34"/>
    <mergeCell ref="B33:D33"/>
    <mergeCell ref="H33:J33"/>
    <mergeCell ref="B32:D32"/>
    <mergeCell ref="H32:J32"/>
    <mergeCell ref="B30:D30"/>
    <mergeCell ref="H30:J30"/>
    <mergeCell ref="B31:D31"/>
    <mergeCell ref="H31:J31"/>
    <mergeCell ref="B42:D42"/>
    <mergeCell ref="H42:J42"/>
    <mergeCell ref="B39:D39"/>
    <mergeCell ref="H39:J39"/>
    <mergeCell ref="B40:D40"/>
    <mergeCell ref="H40:J40"/>
    <mergeCell ref="B41:D41"/>
    <mergeCell ref="H41:J41"/>
    <mergeCell ref="B35:D35"/>
    <mergeCell ref="H35:J35"/>
    <mergeCell ref="B36:D36"/>
    <mergeCell ref="B34:D34"/>
    <mergeCell ref="B29:D29"/>
    <mergeCell ref="H29:J29"/>
    <mergeCell ref="B26:D26"/>
    <mergeCell ref="H26:J26"/>
    <mergeCell ref="B27:D27"/>
    <mergeCell ref="H27:J27"/>
    <mergeCell ref="B28:D28"/>
    <mergeCell ref="H28:J28"/>
    <mergeCell ref="B23:D23"/>
    <mergeCell ref="H23:J23"/>
    <mergeCell ref="B24:D24"/>
    <mergeCell ref="H24:J24"/>
    <mergeCell ref="B25:D25"/>
    <mergeCell ref="H25:J25"/>
    <mergeCell ref="B20:D20"/>
    <mergeCell ref="H20:J20"/>
    <mergeCell ref="B21:D21"/>
    <mergeCell ref="H21:J21"/>
    <mergeCell ref="B22:D22"/>
    <mergeCell ref="H22:J22"/>
    <mergeCell ref="B15:D15"/>
    <mergeCell ref="H15:J15"/>
    <mergeCell ref="B16:D16"/>
    <mergeCell ref="H16:J16"/>
    <mergeCell ref="B19:D19"/>
    <mergeCell ref="H19:J19"/>
    <mergeCell ref="B18:D18"/>
    <mergeCell ref="H18:J18"/>
    <mergeCell ref="B17:D17"/>
    <mergeCell ref="H17:J17"/>
    <mergeCell ref="B12:D12"/>
    <mergeCell ref="H12:J12"/>
    <mergeCell ref="B13:D13"/>
    <mergeCell ref="H13:J13"/>
    <mergeCell ref="B14:D14"/>
    <mergeCell ref="H14:J14"/>
    <mergeCell ref="A9:J9"/>
    <mergeCell ref="K9:K10"/>
    <mergeCell ref="B10:D10"/>
    <mergeCell ref="H10:J10"/>
    <mergeCell ref="B11:D11"/>
    <mergeCell ref="H11:J11"/>
    <mergeCell ref="A43:K43"/>
    <mergeCell ref="H36:J36"/>
    <mergeCell ref="B37:D37"/>
    <mergeCell ref="H37:J37"/>
    <mergeCell ref="B38:D38"/>
    <mergeCell ref="H38:J38"/>
  </mergeCells>
  <phoneticPr fontId="3"/>
  <dataValidations disablePrompts="1" count="2">
    <dataValidation type="list" allowBlank="1" showInputMessage="1" showErrorMessage="1" sqref="K11:K41" xr:uid="{AC0D0A2A-32AA-4B35-A73A-D695D55BB798}">
      <formula1>"※,◎"</formula1>
    </dataValidation>
    <dataValidation type="list" errorStyle="warning" allowBlank="1" showInputMessage="1" showErrorMessage="1" sqref="F11:F41" xr:uid="{1BB7A337-9259-4125-8602-69155F721138}">
      <formula1>"式,個,台,組,本,ヶ所,ｾｯﾄ,枚,袋,巻,箱,基,人工,m,㎡,m3,㎏"</formula1>
    </dataValidation>
  </dataValidations>
  <pageMargins left="0.31496062992125984" right="0.31496062992125984" top="0.35433070866141736" bottom="0.35433070866141736" header="0.11811023622047245" footer="0.11811023622047245"/>
  <pageSetup paperSize="9" scale="9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請求書(工事出来高)</vt:lpstr>
      <vt:lpstr>請求書(材料納品・修繕)</vt:lpstr>
      <vt:lpstr>'請求書(工事出来高)'!Print_Area</vt:lpstr>
      <vt:lpstr>'請求書(材料納品・修繕)'!Print_Area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片山由香里</dc:creator>
  <cp:lastModifiedBy>片山由香里</cp:lastModifiedBy>
  <cp:lastPrinted>2025-10-06T02:32:28Z</cp:lastPrinted>
  <dcterms:created xsi:type="dcterms:W3CDTF">2025-08-22T01:03:37Z</dcterms:created>
  <dcterms:modified xsi:type="dcterms:W3CDTF">2025-10-06T02:33:21Z</dcterms:modified>
</cp:coreProperties>
</file>